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ehrdata\users$\rressler\Desktop\"/>
    </mc:Choice>
  </mc:AlternateContent>
  <bookViews>
    <workbookView xWindow="0" yWindow="0" windowWidth="28800" windowHeight="11475"/>
  </bookViews>
  <sheets>
    <sheet name="Sheet1" sheetId="1" r:id="rId1"/>
  </sheets>
  <definedNames>
    <definedName name="_xlnm.Print_Area" localSheetId="0">Sheet1!$A$1:$G$263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94" i="1" l="1"/>
  <c r="A195" i="1" s="1"/>
  <c r="A196" i="1" s="1"/>
  <c r="A197" i="1" s="1"/>
  <c r="A201" i="1" s="1"/>
  <c r="A150" i="1"/>
  <c r="A149" i="1"/>
  <c r="A134" i="1"/>
  <c r="A33" i="1"/>
  <c r="A34" i="1" s="1"/>
  <c r="B9" i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5" i="1" s="1"/>
  <c r="A136" i="1" s="1"/>
  <c r="A137" i="1" s="1"/>
  <c r="A138" i="1" s="1"/>
  <c r="A142" i="1" s="1"/>
  <c r="A143" i="1" s="1"/>
  <c r="A147" i="1" s="1"/>
  <c r="A148" i="1" s="1"/>
  <c r="A154" i="1" s="1"/>
  <c r="A155" i="1" s="1"/>
  <c r="A157" i="1" l="1"/>
  <c r="A158" i="1" s="1"/>
  <c r="A156" i="1"/>
  <c r="A162" i="1" l="1"/>
  <c r="A163" i="1"/>
  <c r="A164" i="1" s="1"/>
  <c r="A165" i="1" s="1"/>
  <c r="A166" i="1" s="1"/>
  <c r="A167" i="1" s="1"/>
  <c r="A168" i="1" s="1"/>
  <c r="A169" i="1" s="1"/>
  <c r="A170" i="1" s="1"/>
  <c r="A171" i="1" s="1"/>
  <c r="A177" i="1" l="1"/>
  <c r="A172" i="1"/>
  <c r="A173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l="1"/>
  <c r="A204" i="1"/>
  <c r="A205" i="1" l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61" i="1" s="1"/>
  <c r="A262" i="1" s="1"/>
  <c r="A263" i="1" s="1"/>
  <c r="A202" i="1"/>
  <c r="A203" i="1" s="1"/>
</calcChain>
</file>

<file path=xl/sharedStrings.xml><?xml version="1.0" encoding="utf-8"?>
<sst xmlns="http://schemas.openxmlformats.org/spreadsheetml/2006/main" count="792" uniqueCount="513">
  <si>
    <t>SEASONAL</t>
  </si>
  <si>
    <t>No.</t>
  </si>
  <si>
    <t>Note</t>
  </si>
  <si>
    <t>Qty.</t>
  </si>
  <si>
    <t>Item</t>
  </si>
  <si>
    <t>Description</t>
  </si>
  <si>
    <t>Container</t>
  </si>
  <si>
    <t>Pack</t>
  </si>
  <si>
    <t>HHELG040GL012</t>
  </si>
  <si>
    <t>EVERLASTING LOVE TEARDROP SUCCULENT TERRARIUM</t>
  </si>
  <si>
    <t>4 X 7 INCH GLASS</t>
  </si>
  <si>
    <t>8</t>
  </si>
  <si>
    <t>NEW!</t>
  </si>
  <si>
    <t>HHELT040GL012</t>
  </si>
  <si>
    <t>EVERLASTING LOVE HANGING SUCCULENT TERRARIUM</t>
  </si>
  <si>
    <t>4 INCH GLASS</t>
  </si>
  <si>
    <t>HHLLG045MP015</t>
  </si>
  <si>
    <t>VALENTINES DAY MESSAGE SUCCULENT PLANTER</t>
  </si>
  <si>
    <t>3 INCH CERAMIC</t>
  </si>
  <si>
    <t>HHLIA020CR018</t>
  </si>
  <si>
    <t>LOVE IS IN THE AIR TILLANDSIA PLANTER</t>
  </si>
  <si>
    <t>2 INCH CERAMIC</t>
  </si>
  <si>
    <t>HHHP040GL012</t>
  </si>
  <si>
    <t>LOVE PENDANT HANGING TILLANDSIA PLANTER</t>
  </si>
  <si>
    <t>HHGLV030CR015</t>
  </si>
  <si>
    <t>GLISTEN TO YOUR HEART SUCCULENT PLANTER</t>
  </si>
  <si>
    <t>HHHCH050CR006</t>
  </si>
  <si>
    <t>HEART CHARM SUCCULENT PLANTER</t>
  </si>
  <si>
    <t>5 INCH CERAMIC</t>
  </si>
  <si>
    <t>HHBHG040WD012</t>
  </si>
  <si>
    <t>HEART GLASS BAMBOO VIAL</t>
  </si>
  <si>
    <t>4 INCH WOOD AND GLASS</t>
  </si>
  <si>
    <t>HHATB040CN008</t>
  </si>
  <si>
    <t>ALWAYS TOGETHER BAMBOO PLANTER</t>
  </si>
  <si>
    <t>4 INCH CERAMIC</t>
  </si>
  <si>
    <t>HHCLV040CR012</t>
  </si>
  <si>
    <t>COLORS OF LOVE SUCCULENT PLANTER</t>
  </si>
  <si>
    <t>HHVTG050CN008</t>
  </si>
  <si>
    <t>CONCRETE HEART SUCCULENT GARDEN</t>
  </si>
  <si>
    <t>5 INCH CONCRETE</t>
  </si>
  <si>
    <t>HHVTG070CN004</t>
  </si>
  <si>
    <t>7 INCH CONCRETE</t>
  </si>
  <si>
    <t xml:space="preserve">              CACTUS &amp; SUCCULENT TERRARIUMS</t>
  </si>
  <si>
    <t>HTGAS040GL012</t>
  </si>
  <si>
    <t>SMALL ROUND FREESTANDING SUCCULENT TERRARIUM</t>
  </si>
  <si>
    <t>HTGAS050GL006</t>
  </si>
  <si>
    <t>LARGE ROUND FREESTANDING SUCCULENT TERRARIUM</t>
  </si>
  <si>
    <t>6 INCH GLASS</t>
  </si>
  <si>
    <t>HTGHS040G4012</t>
  </si>
  <si>
    <t xml:space="preserve">HANGING TEARDROP SUCCULENT TERRARIUM </t>
  </si>
  <si>
    <t>HTSWG030GL010</t>
  </si>
  <si>
    <t>STEMLESS WINE GLASS SUCCULENT TERRARIUM</t>
  </si>
  <si>
    <t>HTGHS040G3012</t>
  </si>
  <si>
    <t>SMALL HANGING SUCCULENT TERRARIUM</t>
  </si>
  <si>
    <t>HTGHS050G3008</t>
  </si>
  <si>
    <t>LARGE HANGING SUCCULENT TERRARIUM</t>
  </si>
  <si>
    <t>5 INCH GLASS</t>
  </si>
  <si>
    <t>HTGHS080GL003</t>
  </si>
  <si>
    <t>JUMBO HANGING SUCCULENT TERRARIUM</t>
  </si>
  <si>
    <t>8 INCH GLASS</t>
  </si>
  <si>
    <t>HTGAS080GL004</t>
  </si>
  <si>
    <t>SLANTED CUT SUCCULENT TERRARIUM</t>
  </si>
  <si>
    <t>HTGAS075GL009</t>
  </si>
  <si>
    <t>PYRAMID GLASS SUCCULENT TERRARIUM</t>
  </si>
  <si>
    <t>7.5 INCH GLASS</t>
  </si>
  <si>
    <t>HTROP050GL012</t>
  </si>
  <si>
    <t>SMALL ROPE TERRARIUM</t>
  </si>
  <si>
    <t>5 X 8 INCH GLASS</t>
  </si>
  <si>
    <t>HTROP080GL006</t>
  </si>
  <si>
    <t>LARGE ROPE TERRARIUM</t>
  </si>
  <si>
    <t>8 X 11 INCH GLASS</t>
  </si>
  <si>
    <t>BAMBOO</t>
  </si>
  <si>
    <t>HBTMB040CR008</t>
  </si>
  <si>
    <t>4" TIERED MINIMALIST BAMBOO</t>
  </si>
  <si>
    <t xml:space="preserve">               HOME DÉCOR</t>
  </si>
  <si>
    <t>HDABV030CR015</t>
  </si>
  <si>
    <t>ANGLES ABOVE SUCCULENT PLANTER</t>
  </si>
  <si>
    <t>HDAEN030CR015</t>
  </si>
  <si>
    <t>ABSTRACT ENGRAVINGS SUCCULENT PLANTER</t>
  </si>
  <si>
    <t>HDBEL050CR012</t>
  </si>
  <si>
    <t>BRUSHED ELEGANCE SUCCULENT GARDEN</t>
  </si>
  <si>
    <t>HDBOT030CR012</t>
  </si>
  <si>
    <t>BOTANICAL PRINT SUCCULENT PLANTER</t>
  </si>
  <si>
    <t>HDCDG050CN008</t>
  </si>
  <si>
    <t>CONCRETE DISH SUCCULENT GARDEN</t>
  </si>
  <si>
    <t>HDCDG070CN004</t>
  </si>
  <si>
    <t>HDCDN030CR015</t>
  </si>
  <si>
    <t>COASTAL CADENCE SUCCULENT PLANTER</t>
  </si>
  <si>
    <t>HDCHV060ST006</t>
  </si>
  <si>
    <t>CHEVRON SUCCULENT PLANTER</t>
  </si>
  <si>
    <t>6 INCH STONEWARE</t>
  </si>
  <si>
    <t>HDCPP060CR006</t>
  </si>
  <si>
    <t>CASCADING POLYGON SUCCULENT GARDEN</t>
  </si>
  <si>
    <t>6 INCH CERAMIC</t>
  </si>
  <si>
    <t>HDCWB060CN008</t>
  </si>
  <si>
    <t>CEMENT WOVEN BASKET SUCCULENT PLANTER</t>
  </si>
  <si>
    <t>6 INCH CONCRETE</t>
  </si>
  <si>
    <t>HDCWJ050CK008</t>
  </si>
  <si>
    <t>CORK JADE PLANTER</t>
  </si>
  <si>
    <t>5 INCH CORK</t>
  </si>
  <si>
    <t>HDCWP050CR008</t>
  </si>
  <si>
    <t>CONCRETE &amp; WOOD SUCCULENT PLANTER</t>
  </si>
  <si>
    <t>HDCWS050CK008</t>
  </si>
  <si>
    <t>CORK SUCCULENT PLANTER</t>
  </si>
  <si>
    <t>HDDZS050CR006</t>
  </si>
  <si>
    <t>DAZZLESPHERE SUCCULENT PLANTER</t>
  </si>
  <si>
    <t>HDDAC030CN012</t>
  </si>
  <si>
    <t>DIAMOND ACCENTED SUCCULENT PLANTER</t>
  </si>
  <si>
    <t>HDDGP040ST015</t>
  </si>
  <si>
    <t>DRIP GLAZE SUCCULENT PLANTER</t>
  </si>
  <si>
    <t>4 INCH STONEWARE</t>
  </si>
  <si>
    <t>HDDOL030CR015</t>
  </si>
  <si>
    <t>DISTRESSED DOLOMITE SUCCULENT PLANTER</t>
  </si>
  <si>
    <t>3 INCH DOLOMITE</t>
  </si>
  <si>
    <t>HDDOT030CR015</t>
  </si>
  <si>
    <t>DOTTED SUCCULENT PLANTER</t>
  </si>
  <si>
    <t>HDDSP030CR015</t>
  </si>
  <si>
    <t>DOUBLE SHOT SUCCULENT PLANTER</t>
  </si>
  <si>
    <t>HDETC025CR024</t>
  </si>
  <si>
    <t>ETCHED SUCCULENT PLANTER</t>
  </si>
  <si>
    <t>2.5 INCH CERAMIC</t>
  </si>
  <si>
    <t>HDFLG030CR015</t>
  </si>
  <si>
    <t>FLOURISHING GREENS SUCCULENT PLANTER</t>
  </si>
  <si>
    <t>HDFLP030CR015</t>
  </si>
  <si>
    <t>FLORAL PRINT SUCCULENT PLANTER</t>
  </si>
  <si>
    <t>HDFLP050MT008</t>
  </si>
  <si>
    <t>FRENCH LOVE POEM SUCCULENT GARDEN</t>
  </si>
  <si>
    <t>5 INCH METAL</t>
  </si>
  <si>
    <t>HDFMT120WD006</t>
  </si>
  <si>
    <t>FARMERS MARKET TROUGH SUCCULENT GARDEN</t>
  </si>
  <si>
    <t>12 INCH WOOD</t>
  </si>
  <si>
    <t>HDFRC040MT012</t>
  </si>
  <si>
    <t>FRESH ROASTED COFFEE SUCCULENT PLANTER</t>
  </si>
  <si>
    <t>4 INCH METAL</t>
  </si>
  <si>
    <t>HDFRC060MT006</t>
  </si>
  <si>
    <t>6 INCH METAL</t>
  </si>
  <si>
    <t>HDFNT030CR018</t>
  </si>
  <si>
    <t>FACES OF NATURE SUCCULENT PLANTER</t>
  </si>
  <si>
    <t>HDFSS050CR008</t>
  </si>
  <si>
    <t>FARM STAND SUCCULENT PLANTER</t>
  </si>
  <si>
    <t>HDFTT150MT006</t>
  </si>
  <si>
    <t>FARMHOUSE TIN SUCCULENT GARDEN</t>
  </si>
  <si>
    <t>15 INCH METAL</t>
  </si>
  <si>
    <t>HDFWB040BK012</t>
  </si>
  <si>
    <t>FRINGE WOVEN BASKET SUCCULENT PLANTER</t>
  </si>
  <si>
    <t>4 INCH WOVEN BASKET</t>
  </si>
  <si>
    <t>HDFWB050BK008</t>
  </si>
  <si>
    <t>5 INCH WOVEN BASKET</t>
  </si>
  <si>
    <t>HDGAR050GG008</t>
  </si>
  <si>
    <t>GOBI CACTUS GARDEN</t>
  </si>
  <si>
    <t>HDGAS050GG008</t>
  </si>
  <si>
    <t>GOBI SUCCULENT GARDEN</t>
  </si>
  <si>
    <t>HDGCH030CR012</t>
  </si>
  <si>
    <t>GEO CHIC SUCCULENT PLANTER</t>
  </si>
  <si>
    <t>HDGHS090MT010</t>
  </si>
  <si>
    <t>GROW HOME SUCCULENT PLANTER</t>
  </si>
  <si>
    <t xml:space="preserve">9 INCH METAL </t>
  </si>
  <si>
    <t>HDGHU030CR012</t>
  </si>
  <si>
    <t>GEMSTONE HUES SUCCULENT PLANTER</t>
  </si>
  <si>
    <t>HDGFS040CR012</t>
  </si>
  <si>
    <t>GOLD FASHIONED SUCCULENT PLANTER</t>
  </si>
  <si>
    <t>HDGLE030CR018</t>
  </si>
  <si>
    <t>GOLD LEAF SUCCULENT PLANTER</t>
  </si>
  <si>
    <t>HDGLE040CR012</t>
  </si>
  <si>
    <t>HDGRS055CN006</t>
  </si>
  <si>
    <t>GOLD RIM CONCRETE SUCCULENT GARDEN</t>
  </si>
  <si>
    <t>5.5 INCH CONCRETE</t>
  </si>
  <si>
    <t>HDHAP040CR006</t>
  </si>
  <si>
    <t>HAPPY HUES SUCCULENT PLANTER</t>
  </si>
  <si>
    <t>HDHEA030CR012</t>
  </si>
  <si>
    <t>HERRINGBONE ACCENT SUCCULENT PLANTER</t>
  </si>
  <si>
    <t>HDHHS040WD012</t>
  </si>
  <si>
    <t>HANGING HAVEN SUCCULENT PLANTER</t>
  </si>
  <si>
    <t>4 INCH WOOD</t>
  </si>
  <si>
    <t>HDHHE025CR018</t>
  </si>
  <si>
    <t>HANGING HEARTH SUCCULENT PLANTER</t>
  </si>
  <si>
    <t>HDHHE040CR012</t>
  </si>
  <si>
    <t>HDHTN050MT008</t>
  </si>
  <si>
    <t>HAMMERED TIN SUCCULENT GARDEN</t>
  </si>
  <si>
    <t>HDIMO030CR012</t>
  </si>
  <si>
    <t>IRIDESCENT MOONSTONE SUCCULENT PLANTER</t>
  </si>
  <si>
    <t>HDIND040CR012</t>
  </si>
  <si>
    <t>INDIGO TERRACOTTA SUCCULENT PLANTER</t>
  </si>
  <si>
    <t>4 INCH TERRACOTTA</t>
  </si>
  <si>
    <t>HDIND060CR006</t>
  </si>
  <si>
    <t>6 INCH TERRACOTTA</t>
  </si>
  <si>
    <t>HDJUT040JT012</t>
  </si>
  <si>
    <t>JUTE BAG SUCCULENT PLANTER</t>
  </si>
  <si>
    <t>4 INCH JUTE</t>
  </si>
  <si>
    <t>HDKLD050CR006</t>
  </si>
  <si>
    <t>KALEIDOSCOPE PATTERN SUCCULENT PLANTER</t>
  </si>
  <si>
    <t>HDLCL080CN006</t>
  </si>
  <si>
    <t>CONCRETE LOG SUCCULENT GARDEN</t>
  </si>
  <si>
    <t>8 INCH CONCRETE</t>
  </si>
  <si>
    <t>HDLDW080WD006</t>
  </si>
  <si>
    <t>LEATHER DETAILED WOOD TROUGH SUCCULENT GARDEN</t>
  </si>
  <si>
    <t>8 INCH WOOD</t>
  </si>
  <si>
    <t>HDLDW120WD004</t>
  </si>
  <si>
    <t>HDLWC025CL015</t>
  </si>
  <si>
    <t>LINEN WRAPPED CLAY SUCCULENT PLANTER</t>
  </si>
  <si>
    <t>2.5 INCH CLAY</t>
  </si>
  <si>
    <t>HDLWC040CL012</t>
  </si>
  <si>
    <t>4 INCH CLAY</t>
  </si>
  <si>
    <t>HDMCM040CR008</t>
  </si>
  <si>
    <t>MIDCENTURY MODERN SUCCULENT PLANTER</t>
  </si>
  <si>
    <t>HDMCM060CR004</t>
  </si>
  <si>
    <t>HDMDC040DO012</t>
  </si>
  <si>
    <t>MUD CLOTH SUCCULENT PLANTER</t>
  </si>
  <si>
    <t>5" BRUSHED ELEGANCE PLANTER</t>
  </si>
  <si>
    <t>5 INCH ERAMIC</t>
  </si>
  <si>
    <t>HDMDN030CR015</t>
  </si>
  <si>
    <t>MOODY BY NATURE SUCCULENT PLANTER</t>
  </si>
  <si>
    <t>HDMGR030CR015</t>
  </si>
  <si>
    <t>MAGNETIC RUNNING IVY SUCCULENT PLANTER</t>
  </si>
  <si>
    <t>HDSCL050CN008</t>
  </si>
  <si>
    <t>5" CONCRETE LOG SUCCULENT GARDEN</t>
  </si>
  <si>
    <t>HDMOD040CR006</t>
  </si>
  <si>
    <t>MOD POD HANGING SUCCULENT GARDEN</t>
  </si>
  <si>
    <t xml:space="preserve">4 X 7 INCH CERAMIC </t>
  </si>
  <si>
    <t>HDMTS030MT018</t>
  </si>
  <si>
    <t>MINI TIN SUCCULENT PLANTER</t>
  </si>
  <si>
    <t>3 INCH METAL</t>
  </si>
  <si>
    <t>HDOMB060ST006</t>
  </si>
  <si>
    <t>OMBRE SUCCULENT PLANTER</t>
  </si>
  <si>
    <t>HDPOP030MT015</t>
  </si>
  <si>
    <t>POP TOP SUCCULENT PLANTER</t>
  </si>
  <si>
    <t>HDPPT060MT008</t>
  </si>
  <si>
    <t>PLANT PORTRAITS WALL HANGER ASSORTMENT</t>
  </si>
  <si>
    <t>6 INCH X 8 INCH METAL</t>
  </si>
  <si>
    <t>HDPUN040LE010</t>
  </si>
  <si>
    <t>LEATHER SUCCULENT PLANTER</t>
  </si>
  <si>
    <t>5 INCH LEATHER</t>
  </si>
  <si>
    <t>HDPWT120WD006</t>
  </si>
  <si>
    <t>PAINTED WOOD TROUGH SUCCULENT GARDEN</t>
  </si>
  <si>
    <t>12 INCH PAINTED WOOD</t>
  </si>
  <si>
    <t>HDQUC025CR012</t>
  </si>
  <si>
    <t>QUIRKY CACTUS SUCCULENT PLANTER</t>
  </si>
  <si>
    <t>2X3 INCH CERAMIC</t>
  </si>
  <si>
    <t>HDRDE030CR012</t>
  </si>
  <si>
    <t>RADIAL DETAILED SUCCULENT PLANTER</t>
  </si>
  <si>
    <t>HDRPN030CR018</t>
  </si>
  <si>
    <t>RAPA NUI TILLANDSIA PLANTER</t>
  </si>
  <si>
    <t>HDRME050CR008</t>
  </si>
  <si>
    <t>RUSTIC MESH SUCCULENT GARDEN</t>
  </si>
  <si>
    <t>HDRRP040CR012</t>
  </si>
  <si>
    <t>RAINBOW RAKU SUCCULENT PLANTER</t>
  </si>
  <si>
    <t>3X4 INCH CONCRETE</t>
  </si>
  <si>
    <t>HDRSP030CR012</t>
  </si>
  <si>
    <t>RAKU SCALLOP SUCCULENT PLANTER</t>
  </si>
  <si>
    <t>3 INCH CONCRETE</t>
  </si>
  <si>
    <t>HDRWA030CR012</t>
  </si>
  <si>
    <t>RIPPLED WAVE SUCCULENT PLANTER</t>
  </si>
  <si>
    <t>HDSCG090CR004</t>
  </si>
  <si>
    <t>SLEEK CERAMIC SUCCULENT GARDEN</t>
  </si>
  <si>
    <t>9x4 INCH CERAMIC</t>
  </si>
  <si>
    <t>HDSEA030GL018</t>
  </si>
  <si>
    <t>SEA GLASS SUCCULENT PLANTER</t>
  </si>
  <si>
    <t>3 INCH GLASS</t>
  </si>
  <si>
    <t>HDSEA050GL012</t>
  </si>
  <si>
    <t>HDSEC030CR012</t>
  </si>
  <si>
    <t>SUCCULENT ESSENTIALS PLANTER</t>
  </si>
  <si>
    <t>HDSSP030CR006</t>
  </si>
  <si>
    <t>SERENE SUCCULENT PLANTER W/ BLACK WIRE HANGER</t>
  </si>
  <si>
    <t>HDTEA030MT015</t>
  </si>
  <si>
    <t>FLORAL TEA TIN SUCCULENT PLANTER</t>
  </si>
  <si>
    <t>HDTBV050CR008</t>
  </si>
  <si>
    <t>TRIANGLE BEVEL SUCCULENT PLANTER</t>
  </si>
  <si>
    <t>HDTTS030CR015</t>
  </si>
  <si>
    <t>TWO TONED SUCCULENT PLANTER</t>
  </si>
  <si>
    <t>HDVST040MT012</t>
  </si>
  <si>
    <t>VINTAGE SPICE TIN SUCCULENT PLANTER</t>
  </si>
  <si>
    <t>HDWBS050BK008</t>
  </si>
  <si>
    <t>WOVEN BASKET SUCCULENT PLANTER</t>
  </si>
  <si>
    <t>HDWCH050CR008</t>
  </si>
  <si>
    <t>WATER COLOR HANGING SUCCULENT GARDEN</t>
  </si>
  <si>
    <t>HDWCT001CK048</t>
  </si>
  <si>
    <t>MAGNETIC WINE CORK TILLANDSIA PLANTER</t>
  </si>
  <si>
    <t xml:space="preserve">1 INCH CORK </t>
  </si>
  <si>
    <t>HDWHS040CR008</t>
  </si>
  <si>
    <t>WHITE MATTE HANGING SUCCULENT PLANTER W/ LEATHER STRAP</t>
  </si>
  <si>
    <t>HDWTS100WD006</t>
  </si>
  <si>
    <t>WOOD TROUGH SUCCULENT GARDEN</t>
  </si>
  <si>
    <t>10X3 INCH WOOD</t>
  </si>
  <si>
    <t>HTGASGRHPL012</t>
  </si>
  <si>
    <t>MINI GREENHOUSE WITH SUCCULENTS</t>
  </si>
  <si>
    <t xml:space="preserve">6 INCH PLASTIC </t>
  </si>
  <si>
    <t>HANGING BASKETS</t>
  </si>
  <si>
    <t>HSSOP050HB008</t>
  </si>
  <si>
    <t>5" STRING OF PEARLS HANGING BASKET</t>
  </si>
  <si>
    <t>5 INCH HANGING BASKET</t>
  </si>
  <si>
    <t>HMMXS035HB018</t>
  </si>
  <si>
    <t>SUCCULENT HANGING BASKET</t>
  </si>
  <si>
    <t>4 INCH HANGING BASKET</t>
  </si>
  <si>
    <t>HSGAS035HB018</t>
  </si>
  <si>
    <t>SUCCULENT GARDEN HANGING BASKET</t>
  </si>
  <si>
    <t>HDITF060HB006</t>
  </si>
  <si>
    <t>INDOOR TRENDS HANGING BASKET</t>
  </si>
  <si>
    <t>6 INCH HANGING BASKET</t>
  </si>
  <si>
    <t>HTGPO100HB002</t>
  </si>
  <si>
    <t>GOLDEN POTHOS HANGING BASKET</t>
  </si>
  <si>
    <t>10 INCH HANGING BASKET</t>
  </si>
  <si>
    <t>YOU'RE A GEM</t>
  </si>
  <si>
    <t>HGATS032</t>
  </si>
  <si>
    <t>SMALL AMETHYST W/ TILLANDSIAS</t>
  </si>
  <si>
    <t>1.5-2" AMETHYST CLUSTER</t>
  </si>
  <si>
    <t>HGATL015</t>
  </si>
  <si>
    <t>LARGE AMETHYST W/ TILLANDSIAS</t>
  </si>
  <si>
    <t>3-4" AMETHYST CLUSTER</t>
  </si>
  <si>
    <t>ASSORTED LOOSE TILLANDSIAS</t>
  </si>
  <si>
    <t>HMTLSION072</t>
  </si>
  <si>
    <t>SMALL IONANTHA ASSORTMENT</t>
  </si>
  <si>
    <t>LOOSE</t>
  </si>
  <si>
    <t>HSTILCAM032</t>
  </si>
  <si>
    <t>TILLANDSIA CAPUT MEDUSAE</t>
  </si>
  <si>
    <t>HMTLMION050</t>
  </si>
  <si>
    <t>MEDIUM IONANTHA ASSORTMENT</t>
  </si>
  <si>
    <t>HSXERLG006</t>
  </si>
  <si>
    <t>XEROGRAPHICA - LARGE (10-12")</t>
  </si>
  <si>
    <t>TILLY TERRARIUMS</t>
  </si>
  <si>
    <t>HTTIL020GL018</t>
  </si>
  <si>
    <t>HANGING CYLINDER TILLY-TERRARIUM W/ POLISHED STONES</t>
  </si>
  <si>
    <t>2 INCH X 7 INCH GLASS</t>
  </si>
  <si>
    <t>HTTIL040TGL015</t>
  </si>
  <si>
    <t>HANGING TEARDROP TILLY TERRARIUM W/ MOSS</t>
  </si>
  <si>
    <t>4 INCH X 7 INCH GLASS</t>
  </si>
  <si>
    <t>HTTIL050G2008</t>
  </si>
  <si>
    <t>HANGING PERSIMMON TILLY-TERRARIUM W/ BEAN PEBBLES</t>
  </si>
  <si>
    <t>5.5 INCH GLASS</t>
  </si>
  <si>
    <t>HTTIL040GL012</t>
  </si>
  <si>
    <t>SMALL GLASS CLOCHE TILLY-TERRARIUM</t>
  </si>
  <si>
    <t>HTTIL050GL008</t>
  </si>
  <si>
    <t>LARGE GLASS CLOCHE TILLY-TERRARIUM</t>
  </si>
  <si>
    <t xml:space="preserve"> GARDENS</t>
  </si>
  <si>
    <t>HGGAR030CL018</t>
  </si>
  <si>
    <t>3" CACTUS GARDEN</t>
  </si>
  <si>
    <t>3 INCH CLAY</t>
  </si>
  <si>
    <t>CACTUS GARDEN</t>
  </si>
  <si>
    <t>HGGAR050CL008</t>
  </si>
  <si>
    <t>CACTUS GARDEN WITH NEON GRAFT</t>
  </si>
  <si>
    <t>5 INCH CLAY</t>
  </si>
  <si>
    <t>HGGAR067CL004</t>
  </si>
  <si>
    <t>7 INCH CLAY</t>
  </si>
  <si>
    <t>HGGAR110CL002</t>
  </si>
  <si>
    <t>11 INCH CLAY</t>
  </si>
  <si>
    <t>HGGAS035CL018</t>
  </si>
  <si>
    <t>SUCCULENT GARDEN</t>
  </si>
  <si>
    <t>HGGAS040PL015</t>
  </si>
  <si>
    <t xml:space="preserve">SUCCULENT GARDEN </t>
  </si>
  <si>
    <t>4 INCH PLASTIC</t>
  </si>
  <si>
    <t>HGGAS050CL008</t>
  </si>
  <si>
    <t>HGGAS067CL004</t>
  </si>
  <si>
    <t>4</t>
  </si>
  <si>
    <t>HGGAS110CL002</t>
  </si>
  <si>
    <t>HS3EC050CL008</t>
  </si>
  <si>
    <t>THREE ECHEVERIA PLANTER</t>
  </si>
  <si>
    <t>HS3EC070CL004</t>
  </si>
  <si>
    <t xml:space="preserve">               CACTUS &amp; SUCCULENTS</t>
  </si>
  <si>
    <t>HMMXS017PL072</t>
  </si>
  <si>
    <t>1.75" SUCCULENT ASSORTMENT</t>
  </si>
  <si>
    <t>1.75 INCH PLASTIC</t>
  </si>
  <si>
    <t>72</t>
  </si>
  <si>
    <t>HMMXS022CL032</t>
  </si>
  <si>
    <t>SUCCULENT ASSORTMENT</t>
  </si>
  <si>
    <t>2.25 INCH CLAY</t>
  </si>
  <si>
    <t>HMMXS025PL032</t>
  </si>
  <si>
    <t>2.5 INCH PLASTIC</t>
  </si>
  <si>
    <t>HMMXS025PL038</t>
  </si>
  <si>
    <t>HMMXE025PL032</t>
  </si>
  <si>
    <t>ECHEVERIA ASSORTMENT</t>
  </si>
  <si>
    <t>HMMXK025PL032</t>
  </si>
  <si>
    <t>KALANCHOE ASSORTMENT</t>
  </si>
  <si>
    <t>HMMXC030CL018</t>
  </si>
  <si>
    <t>CACTUS ASSORTMENT</t>
  </si>
  <si>
    <t>HMMXE030CL018</t>
  </si>
  <si>
    <t>18</t>
  </si>
  <si>
    <t>HSGFT030CL018</t>
  </si>
  <si>
    <t>NEON GRAFTED CACTUS</t>
  </si>
  <si>
    <t>HMMXS035CL018</t>
  </si>
  <si>
    <t>HMMXS035CL018A</t>
  </si>
  <si>
    <t>SUCCULENT ASSORTMENT (A)</t>
  </si>
  <si>
    <t>HMMXS035CL018B</t>
  </si>
  <si>
    <t>SUCCULENT ASSORTMENT (B)</t>
  </si>
  <si>
    <t>HMMXC035PL018</t>
  </si>
  <si>
    <t>HMMXE040PL015</t>
  </si>
  <si>
    <t>HMMXH035PL018</t>
  </si>
  <si>
    <t>HAWORTHIA ASSORTMENT</t>
  </si>
  <si>
    <t>HMMXS040PL015</t>
  </si>
  <si>
    <t>HMMXE050PL010</t>
  </si>
  <si>
    <t>5" ECHEVERIA ASSORTMENT</t>
  </si>
  <si>
    <t>5 INCH PLASTIC</t>
  </si>
  <si>
    <t>HMMXR017PL072</t>
  </si>
  <si>
    <t>1.75" CACTUS &amp; SUCCULENT ASSORTMENT</t>
  </si>
  <si>
    <t>HMMXR020PL032</t>
  </si>
  <si>
    <t>2" CACTUS &amp; SUCCULENT ASSORTMENT</t>
  </si>
  <si>
    <t>2 INCH PLASTIC</t>
  </si>
  <si>
    <t>HMMXR022CL032</t>
  </si>
  <si>
    <t>2.25" CACTUS &amp; SUCCULENT ASSORTMENT</t>
  </si>
  <si>
    <t>HMMXR030CL018</t>
  </si>
  <si>
    <t>3" CACTUS &amp; SUCCULENT ASSORTMENT</t>
  </si>
  <si>
    <t xml:space="preserve">               STRAIGHT FLATS BY SPECIES</t>
  </si>
  <si>
    <t>HSTRN100PL002</t>
  </si>
  <si>
    <t>10" TRADESCANTIA NANOUK</t>
  </si>
  <si>
    <t>10 INCH PLASTIC</t>
  </si>
  <si>
    <t>HSALO040PL015</t>
  </si>
  <si>
    <t>4" ALOE VERA (MEDICINE PLANT)</t>
  </si>
  <si>
    <t>HSALO050CL008</t>
  </si>
  <si>
    <t>5" ALOE VERA (MEDICINE PLANT)</t>
  </si>
  <si>
    <t>HMGAL060PL007</t>
  </si>
  <si>
    <t>GASTERIA &amp; ALOE MIX</t>
  </si>
  <si>
    <t>6 INCH PLASTIC</t>
  </si>
  <si>
    <t>HSAZB025PL032</t>
  </si>
  <si>
    <t>ALOE ZANZIBAR</t>
  </si>
  <si>
    <t>HSAVR060PL007</t>
  </si>
  <si>
    <t>AGAVE VICTORIAE REGINAE</t>
  </si>
  <si>
    <t>HSBRT025PL032</t>
  </si>
  <si>
    <t>BURRO TAILS</t>
  </si>
  <si>
    <t>HSCGM025PL032</t>
  </si>
  <si>
    <t>CRASSULA HORNTREE GOLLUM</t>
  </si>
  <si>
    <t>HSEAC040PL015</t>
  </si>
  <si>
    <t>EUPHORBIA ACRUENSIS</t>
  </si>
  <si>
    <t>HSECA030CL018</t>
  </si>
  <si>
    <t>ECHEVERIA AGAVOIDES</t>
  </si>
  <si>
    <t>HSECA035PL018</t>
  </si>
  <si>
    <t>HSECF035PL018</t>
  </si>
  <si>
    <t>ECHEVERIA GIBBIFLORA (FANCY LEAF HYBRID)</t>
  </si>
  <si>
    <t>HSECL035PL018</t>
  </si>
  <si>
    <t>ECHEVERIA ELEGANS</t>
  </si>
  <si>
    <t>HSECP025PL032</t>
  </si>
  <si>
    <t>ECHEVERIA PERLE VON NURNBERG (PINK)</t>
  </si>
  <si>
    <t>HSECP030CL018</t>
  </si>
  <si>
    <t>ECHEVERIA PERLE VON NURNBERG</t>
  </si>
  <si>
    <t>HSECP060PL007</t>
  </si>
  <si>
    <t>HSECR025PL032</t>
  </si>
  <si>
    <t>ECHEVERIA ORION</t>
  </si>
  <si>
    <t>HSECU020PL032</t>
  </si>
  <si>
    <t>ECHEVERIA RUNYONI "TOPSY TURVY"</t>
  </si>
  <si>
    <t>HSECU035PL018</t>
  </si>
  <si>
    <t>ECHEVERIA RUNYONI (TOPSY TURVY)</t>
  </si>
  <si>
    <t>HSENL025PL032</t>
  </si>
  <si>
    <t>ECHEVERIA NODULOSA "RED LINE"</t>
  </si>
  <si>
    <t>HSENL035PL018</t>
  </si>
  <si>
    <t>4 iNCH PLASTIC</t>
  </si>
  <si>
    <t>HSEPA025PL032</t>
  </si>
  <si>
    <t>ECHEVERIA PARVA</t>
  </si>
  <si>
    <t>HSEPL035PL018</t>
  </si>
  <si>
    <t>ECHEVERIA PULIDONIS</t>
  </si>
  <si>
    <t>HSERT100PL002</t>
  </si>
  <si>
    <t>EUPHORBIA RED TRIGONA</t>
  </si>
  <si>
    <t>HSESI025PL038</t>
  </si>
  <si>
    <t>ECHEVERIA SUBSESSILIS</t>
  </si>
  <si>
    <t>HSGFP025PL032</t>
  </si>
  <si>
    <t>GASTERIA FUSCOPUNCTATA</t>
  </si>
  <si>
    <t>HSGSF035PL018</t>
  </si>
  <si>
    <t>GASTERIA FLOW</t>
  </si>
  <si>
    <t>HSGSF050PL010</t>
  </si>
  <si>
    <t>HSGSU035PL018</t>
  </si>
  <si>
    <t>HSHLM035PL018</t>
  </si>
  <si>
    <t>HAWORTHIA LIMIFOLIA</t>
  </si>
  <si>
    <t>HSHTZ035PL018</t>
  </si>
  <si>
    <t>HAWORTHIA TIKI ZILLA</t>
  </si>
  <si>
    <t>HSECF060PL007</t>
  </si>
  <si>
    <t>6" ECHEVERIA GIBBIFLORA (FANCY LEAF HYBRID)</t>
  </si>
  <si>
    <t>HSECF080PL004</t>
  </si>
  <si>
    <t>8" ECHEVERIA GIBBIFLORA (FANCY LEAF HYBRID)</t>
  </si>
  <si>
    <t>8 INCH PLASTIC</t>
  </si>
  <si>
    <t>HSHTZ050PL010</t>
  </si>
  <si>
    <t>HSJD1050CL008</t>
  </si>
  <si>
    <t>SUNSET JADE</t>
  </si>
  <si>
    <t>HSJD4030CL018</t>
  </si>
  <si>
    <t>MINI LEAF JADE</t>
  </si>
  <si>
    <t>HSKAT025PL032</t>
  </si>
  <si>
    <t>KALANCHOE TOMENTOSA CHOCOLATE SOLDIER</t>
  </si>
  <si>
    <t>HSKTM025PL032</t>
  </si>
  <si>
    <t>KALANCHOE TOMENTOSA</t>
  </si>
  <si>
    <t>HSMEA045PL010</t>
  </si>
  <si>
    <t>MAMMILLARIA ERNESTII ALBISPINA</t>
  </si>
  <si>
    <t>HSGLD060PL007</t>
  </si>
  <si>
    <t>6" GOLDEN BARREL</t>
  </si>
  <si>
    <t>HSGLD070CL004</t>
  </si>
  <si>
    <t>7" GOLDEN BARREL</t>
  </si>
  <si>
    <t>HSBLR100PL002</t>
  </si>
  <si>
    <t>10" AEONIUM BLACK ROSE</t>
  </si>
  <si>
    <t>HSAKW100PL002</t>
  </si>
  <si>
    <t>10" AEONIUM KIWI</t>
  </si>
  <si>
    <t>HSMEL035PL018</t>
  </si>
  <si>
    <t>MAMMILLARIA ELONGATA</t>
  </si>
  <si>
    <t>HSMEL060PL007</t>
  </si>
  <si>
    <t>HSMPR035PL018</t>
  </si>
  <si>
    <t>GRAPTOSEDUM PURPLE</t>
  </si>
  <si>
    <t>HSOPP060PL006</t>
  </si>
  <si>
    <t>OPUNITIA SULPHURIA "PRICKLY PEAR CACTUS"</t>
  </si>
  <si>
    <t>HSPDR025PL032</t>
  </si>
  <si>
    <t>PACHYVERIA DRACO</t>
  </si>
  <si>
    <t>HSPNC100PL002</t>
  </si>
  <si>
    <t>PENCIL CACTUS</t>
  </si>
  <si>
    <t>5" JADE</t>
  </si>
  <si>
    <t>HSSEM020PL050</t>
  </si>
  <si>
    <t>SEMPERVIVUM</t>
  </si>
  <si>
    <t>HSSOP025PL032</t>
  </si>
  <si>
    <t>STRING OF PEARLS</t>
  </si>
  <si>
    <t>HSSOP040PL015</t>
  </si>
  <si>
    <t>HSTBC035PL018</t>
  </si>
  <si>
    <t>TEQUILA BLUE AGAVE</t>
  </si>
  <si>
    <t>FENG SHUI DÉCOR</t>
  </si>
  <si>
    <t>HARD GOODS &amp; SUPPLIES</t>
  </si>
  <si>
    <t>HXMIX024</t>
  </si>
  <si>
    <t>BAGGED SOIL</t>
  </si>
  <si>
    <t>PLASTIC BAG</t>
  </si>
  <si>
    <t>HXRDM018</t>
  </si>
  <si>
    <t>BAGGED REINDEER MOSS - ASST. COLORS</t>
  </si>
  <si>
    <t>HXSTN024</t>
  </si>
  <si>
    <t>BAGGED STONE TOPPING</t>
  </si>
  <si>
    <t>ArizonaEast Distributors ARI10 - NJ
Availabile 
January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</si>
</sst>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5" formatCode="0_);\(0\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 tint="-0.499984740745262"/>
      <name val="Trebuchet MS"/>
      <family val="2"/>
    </font>
    <font>
      <b/>
      <sz val="11"/>
      <color theme="1" tint="-0.499984740745262"/>
      <name val="Trebuchet MS"/>
      <family val="2"/>
    </font>
    <font>
      <b/>
      <sz val="8"/>
      <color theme="1" tint="-0.499984740745262"/>
      <name val="Trebuchet MS"/>
      <family val="2"/>
    </font>
    <font>
      <sz val="8"/>
      <color rgb="FF333333"/>
      <name val="Trebuchet MS"/>
      <family val="2"/>
    </font>
    <font>
      <sz val="8"/>
      <color rgb="FF292929"/>
      <name val="Trebuchet MS"/>
      <family val="2"/>
    </font>
    <font>
      <sz val="8"/>
      <color theme="1" tint="-0.249977111117893"/>
      <name val="Trebuchet MS"/>
      <family val="2"/>
    </font>
    <font>
      <sz val="8"/>
      <color rgb="FFFF0000"/>
      <name val="Trebuchet MS"/>
      <family val="2"/>
    </font>
    <font>
      <sz val="8"/>
      <color theme="1"/>
      <name val="Trebuchet MS"/>
      <family val="2"/>
    </font>
    <font>
      <b/>
      <sz val="1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72">
    <xf numFmtId="0" fontId="0" fillId="0" borderId="0" xfId="0"/>
    <xf numFmtId="0" fontId="0" fillId="0" borderId="0" xfId="0" applyAlignment="1">
      <alignment vertical="center"/>
    </xf>
    <xf numFmtId="0" fontId="0" fillId="2" borderId="0" xfId="0" applyFill="1"/>
    <xf numFmtId="0" fontId="4" fillId="2" borderId="3" xfId="0" applyFont="1" applyFill="1" applyBorder="1" applyAlignment="1">
      <alignment horizontal="center" vertical="center"/>
    </xf>
    <xf numFmtId="49" fontId="4" fillId="2" borderId="3" xfId="0" applyNumberFormat="1" applyFont="1" applyFill="1" applyBorder="1" applyAlignment="1">
      <alignment horizontal="center" vertical="center"/>
    </xf>
    <xf numFmtId="165" fontId="4" fillId="2" borderId="3" xfId="0" applyNumberFormat="1" applyFont="1" applyFill="1" applyBorder="1" applyAlignment="1">
      <alignment horizontal="center" vertical="center"/>
    </xf>
    <xf numFmtId="165" fontId="4" fillId="2" borderId="3" xfId="0" applyNumberFormat="1" applyFont="1" applyFill="1" applyBorder="1" applyAlignment="1">
      <alignment horizontal="left" vertical="center"/>
    </xf>
    <xf numFmtId="0" fontId="5" fillId="0" borderId="4" xfId="0" applyFont="1" applyBorder="1"/>
    <xf numFmtId="0" fontId="6" fillId="0" borderId="4" xfId="1" applyFont="1" applyBorder="1" applyAlignment="1">
      <alignment horizontal="left" vertical="center"/>
    </xf>
    <xf numFmtId="49" fontId="2" fillId="0" borderId="4" xfId="0" applyNumberFormat="1" applyFont="1" applyBorder="1" applyAlignment="1">
      <alignment vertical="center"/>
    </xf>
    <xf numFmtId="165" fontId="2" fillId="0" borderId="4" xfId="0" applyNumberFormat="1" applyFont="1" applyBorder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49" fontId="4" fillId="2" borderId="0" xfId="0" applyNumberFormat="1" applyFont="1" applyFill="1" applyAlignment="1">
      <alignment horizontal="center" vertical="center"/>
    </xf>
    <xf numFmtId="165" fontId="4" fillId="2" borderId="0" xfId="0" applyNumberFormat="1" applyFont="1" applyFill="1" applyAlignment="1">
      <alignment vertical="center"/>
    </xf>
    <xf numFmtId="0" fontId="6" fillId="0" borderId="0" xfId="1" applyFont="1" applyAlignment="1">
      <alignment horizontal="left" vertical="center"/>
    </xf>
    <xf numFmtId="0" fontId="4" fillId="2" borderId="4" xfId="0" applyFont="1" applyFill="1" applyBorder="1" applyAlignment="1">
      <alignment horizontal="center" vertical="center"/>
    </xf>
    <xf numFmtId="49" fontId="4" fillId="2" borderId="4" xfId="0" applyNumberFormat="1" applyFont="1" applyFill="1" applyBorder="1" applyAlignment="1">
      <alignment horizontal="center" vertical="center"/>
    </xf>
    <xf numFmtId="165" fontId="4" fillId="2" borderId="4" xfId="0" applyNumberFormat="1" applyFont="1" applyFill="1" applyBorder="1" applyAlignment="1">
      <alignment horizontal="center" vertical="center"/>
    </xf>
    <xf numFmtId="165" fontId="2" fillId="2" borderId="4" xfId="0" applyNumberFormat="1" applyFont="1" applyFill="1" applyBorder="1" applyAlignment="1">
      <alignment horizontal="center" vertical="center"/>
    </xf>
    <xf numFmtId="49" fontId="2" fillId="0" borderId="4" xfId="0" applyNumberFormat="1" applyFont="1" applyBorder="1" applyAlignment="1">
      <alignment horizontal="left" vertical="center"/>
    </xf>
    <xf numFmtId="165" fontId="4" fillId="2" borderId="0" xfId="0" applyNumberFormat="1" applyFont="1" applyFill="1" applyAlignment="1">
      <alignment horizontal="center" vertical="center"/>
    </xf>
    <xf numFmtId="49" fontId="2" fillId="2" borderId="0" xfId="0" applyNumberFormat="1" applyFont="1" applyFill="1" applyAlignment="1">
      <alignment horizontal="left" vertical="center"/>
    </xf>
    <xf numFmtId="0" fontId="4" fillId="2" borderId="7" xfId="0" applyFont="1" applyFill="1" applyBorder="1" applyAlignment="1">
      <alignment horizontal="center" vertical="center"/>
    </xf>
    <xf numFmtId="165" fontId="4" fillId="2" borderId="7" xfId="0" applyNumberFormat="1" applyFont="1" applyFill="1" applyBorder="1" applyAlignment="1">
      <alignment horizontal="center" vertical="center"/>
    </xf>
    <xf numFmtId="165" fontId="2" fillId="2" borderId="7" xfId="0" applyNumberFormat="1" applyFont="1" applyFill="1" applyBorder="1" applyAlignment="1">
      <alignment vertical="center"/>
    </xf>
    <xf numFmtId="49" fontId="2" fillId="2" borderId="7" xfId="0" applyNumberFormat="1" applyFont="1" applyFill="1" applyBorder="1" applyAlignment="1">
      <alignment vertical="center"/>
    </xf>
    <xf numFmtId="165" fontId="2" fillId="2" borderId="7" xfId="0" applyNumberFormat="1" applyFont="1" applyFill="1" applyBorder="1" applyAlignment="1">
      <alignment horizontal="left" vertical="center"/>
    </xf>
    <xf numFmtId="165" fontId="4" fillId="2" borderId="4" xfId="0" applyNumberFormat="1" applyFont="1" applyFill="1" applyBorder="1" applyAlignment="1">
      <alignment horizontal="left" vertical="center"/>
    </xf>
    <xf numFmtId="49" fontId="2" fillId="2" borderId="4" xfId="0" applyNumberFormat="1" applyFont="1" applyFill="1" applyBorder="1" applyAlignment="1">
      <alignment vertical="center"/>
    </xf>
    <xf numFmtId="165" fontId="2" fillId="2" borderId="4" xfId="0" applyNumberFormat="1" applyFont="1" applyFill="1" applyBorder="1" applyAlignment="1">
      <alignment horizontal="left" vertical="center"/>
    </xf>
    <xf numFmtId="0" fontId="7" fillId="0" borderId="4" xfId="1" applyFont="1" applyBorder="1" applyAlignment="1">
      <alignment horizontal="left" vertical="center"/>
    </xf>
    <xf numFmtId="0" fontId="2" fillId="0" borderId="4" xfId="0" applyFont="1" applyBorder="1" applyAlignment="1">
      <alignment vertical="center"/>
    </xf>
    <xf numFmtId="165" fontId="2" fillId="0" borderId="4" xfId="0" applyNumberFormat="1" applyFont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left" vertical="center"/>
    </xf>
    <xf numFmtId="49" fontId="8" fillId="2" borderId="4" xfId="0" applyNumberFormat="1" applyFont="1" applyFill="1" applyBorder="1" applyAlignment="1">
      <alignment vertical="center"/>
    </xf>
    <xf numFmtId="49" fontId="9" fillId="2" borderId="4" xfId="0" applyNumberFormat="1" applyFont="1" applyFill="1" applyBorder="1" applyAlignment="1">
      <alignment vertical="center"/>
    </xf>
    <xf numFmtId="49" fontId="2" fillId="2" borderId="3" xfId="0" applyNumberFormat="1" applyFont="1" applyFill="1" applyBorder="1" applyAlignment="1">
      <alignment vertical="center"/>
    </xf>
    <xf numFmtId="49" fontId="2" fillId="2" borderId="3" xfId="0" applyNumberFormat="1" applyFont="1" applyFill="1" applyBorder="1" applyAlignment="1">
      <alignment horizontal="left" vertical="center"/>
    </xf>
    <xf numFmtId="0" fontId="2" fillId="2" borderId="9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49" fontId="4" fillId="2" borderId="11" xfId="0" applyNumberFormat="1" applyFont="1" applyFill="1" applyBorder="1" applyAlignment="1">
      <alignment horizontal="center" vertical="center"/>
    </xf>
    <xf numFmtId="165" fontId="4" fillId="2" borderId="11" xfId="0" applyNumberFormat="1" applyFont="1" applyFill="1" applyBorder="1" applyAlignment="1">
      <alignment vertical="center"/>
    </xf>
    <xf numFmtId="49" fontId="2" fillId="2" borderId="11" xfId="0" applyNumberFormat="1" applyFont="1" applyFill="1" applyBorder="1" applyAlignment="1">
      <alignment vertical="center"/>
    </xf>
    <xf numFmtId="0" fontId="6" fillId="0" borderId="11" xfId="1" applyFont="1" applyBorder="1" applyAlignment="1">
      <alignment horizontal="left" vertical="center"/>
    </xf>
    <xf numFmtId="49" fontId="2" fillId="2" borderId="11" xfId="0" applyNumberFormat="1" applyFont="1" applyFill="1" applyBorder="1" applyAlignment="1">
      <alignment horizontal="left" vertical="center"/>
    </xf>
    <xf numFmtId="49" fontId="2" fillId="2" borderId="0" xfId="0" applyNumberFormat="1" applyFont="1" applyFill="1" applyAlignment="1">
      <alignment vertical="center"/>
    </xf>
    <xf numFmtId="165" fontId="2" fillId="2" borderId="0" xfId="0" applyNumberFormat="1" applyFont="1" applyFill="1" applyAlignment="1">
      <alignment horizontal="center" vertical="center"/>
    </xf>
    <xf numFmtId="165" fontId="2" fillId="2" borderId="4" xfId="0" applyNumberFormat="1" applyFont="1" applyFill="1" applyBorder="1" applyAlignment="1">
      <alignment vertical="center"/>
    </xf>
    <xf numFmtId="165" fontId="4" fillId="2" borderId="11" xfId="0" applyNumberFormat="1" applyFont="1" applyFill="1" applyBorder="1" applyAlignment="1">
      <alignment horizontal="center" vertical="center"/>
    </xf>
    <xf numFmtId="165" fontId="2" fillId="2" borderId="11" xfId="0" applyNumberFormat="1" applyFont="1" applyFill="1" applyBorder="1" applyAlignment="1">
      <alignment vertical="center"/>
    </xf>
    <xf numFmtId="165" fontId="2" fillId="2" borderId="11" xfId="0" applyNumberFormat="1" applyFont="1" applyFill="1" applyBorder="1" applyAlignment="1">
      <alignment horizontal="left" vertical="center"/>
    </xf>
    <xf numFmtId="165" fontId="2" fillId="2" borderId="0" xfId="0" applyNumberFormat="1" applyFont="1" applyFill="1" applyAlignment="1">
      <alignment horizontal="left" vertical="center"/>
    </xf>
    <xf numFmtId="165" fontId="2" fillId="2" borderId="7" xfId="0" applyNumberFormat="1" applyFont="1" applyFill="1" applyBorder="1" applyAlignment="1">
      <alignment horizontal="right" vertical="center"/>
    </xf>
    <xf numFmtId="0" fontId="2" fillId="0" borderId="0" xfId="0" applyFont="1" applyAlignment="1">
      <alignment vertical="center"/>
    </xf>
    <xf numFmtId="165" fontId="2" fillId="0" borderId="0" xfId="0" applyNumberFormat="1" applyFont="1" applyAlignment="1">
      <alignment vertical="center"/>
    </xf>
    <xf numFmtId="49" fontId="2" fillId="0" borderId="0" xfId="0" applyNumberFormat="1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49" fontId="9" fillId="2" borderId="3" xfId="0" applyNumberFormat="1" applyFont="1" applyFill="1" applyBorder="1" applyAlignment="1">
      <alignment horizontal="left" vertical="center"/>
    </xf>
    <xf numFmtId="49" fontId="9" fillId="2" borderId="3" xfId="0" applyNumberFormat="1" applyFont="1" applyFill="1" applyBorder="1" applyAlignment="1">
      <alignment vertical="center"/>
    </xf>
    <xf numFmtId="49" fontId="2" fillId="2" borderId="10" xfId="0" applyNumberFormat="1" applyFont="1" applyFill="1" applyBorder="1" applyAlignment="1">
      <alignment vertical="center"/>
    </xf>
    <xf numFmtId="165" fontId="2" fillId="2" borderId="10" xfId="0" applyNumberFormat="1" applyFont="1" applyFill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10" fillId="0" borderId="12" xfId="0" applyFont="1" applyBorder="1" applyAlignment="1">
      <alignment horizontal="center" vertical="center" wrapText="1"/>
    </xf>
    <xf numFmtId="49" fontId="3" fillId="3" borderId="8" xfId="0" applyNumberFormat="1" applyFont="1" applyFill="1" applyBorder="1" applyAlignment="1">
      <alignment horizontal="center" vertical="center"/>
    </xf>
    <xf numFmtId="49" fontId="3" fillId="3" borderId="9" xfId="0" applyNumberFormat="1" applyFont="1" applyFill="1" applyBorder="1" applyAlignment="1">
      <alignment horizontal="center" vertical="center"/>
    </xf>
    <xf numFmtId="49" fontId="3" fillId="3" borderId="4" xfId="0" applyNumberFormat="1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 vertical="center"/>
    </xf>
    <xf numFmtId="49" fontId="3" fillId="3" borderId="2" xfId="0" applyNumberFormat="1" applyFont="1" applyFill="1" applyBorder="1" applyAlignment="1">
      <alignment horizontal="center" vertical="center"/>
    </xf>
    <xf numFmtId="49" fontId="3" fillId="3" borderId="5" xfId="0" applyNumberFormat="1" applyFont="1" applyFill="1" applyBorder="1" applyAlignment="1">
      <alignment horizontal="center" vertical="center"/>
    </xf>
    <xf numFmtId="49" fontId="3" fillId="3" borderId="6" xfId="0" applyNumberFormat="1" applyFont="1" applyFill="1" applyBorder="1" applyAlignment="1">
      <alignment horizontal="center" vertical="center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228600</xdr:rowOff>
    </xdr:from>
    <xdr:to>
      <xdr:col>3</xdr:col>
      <xdr:colOff>38100</xdr:colOff>
      <xdr:row>0</xdr:row>
      <xdr:rowOff>948055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0" y="228600"/>
          <a:ext cx="1933575" cy="7194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63"/>
  <sheetViews>
    <sheetView tabSelected="1" workbookViewId="0">
      <selection sqref="A1:G1"/>
    </sheetView>
  </sheetViews>
  <sheetFormatPr defaultColWidth="10.140625" defaultRowHeight="15" x14ac:dyDescent="0.25"/>
  <cols>
    <col min="1" max="1" width="7.42578125" style="1" bestFit="1" customWidth="1"/>
    <col min="2" max="2" width="14.5703125" style="1" bestFit="1" customWidth="1"/>
    <col min="3" max="3" width="7.28515625" style="1" bestFit="1" customWidth="1"/>
    <col min="4" max="4" width="14" style="1" bestFit="1" customWidth="1"/>
    <col min="5" max="5" width="48" style="1" bestFit="1" customWidth="1"/>
    <col min="6" max="6" width="19.85546875" style="1" bestFit="1" customWidth="1"/>
    <col min="7" max="7" width="4.7109375" style="1" bestFit="1" customWidth="1"/>
    <col min="9" max="9" width="11.85546875" customWidth="1"/>
    <col min="10" max="12" width="0.140625" customWidth="1"/>
  </cols>
  <sheetData>
    <row r="1" spans="1:7" ht="96" customHeight="1" thickBot="1" x14ac:dyDescent="0.3">
      <c r="A1" s="64" t="s">
        <v>512</v>
      </c>
      <c r="B1" s="64"/>
      <c r="C1" s="64"/>
      <c r="D1" s="64"/>
      <c r="E1" s="64"/>
      <c r="F1" s="64"/>
      <c r="G1" s="64"/>
    </row>
    <row r="2" spans="1:7" ht="17.25" thickBot="1" x14ac:dyDescent="0.3">
      <c r="A2" s="68" t="s">
        <v>0</v>
      </c>
      <c r="B2" s="69"/>
      <c r="C2" s="69"/>
      <c r="D2" s="69"/>
      <c r="E2" s="69"/>
      <c r="F2" s="69"/>
      <c r="G2" s="69"/>
    </row>
    <row r="3" spans="1:7" ht="15.95" customHeight="1" x14ac:dyDescent="0.25">
      <c r="A3" s="3" t="s">
        <v>1</v>
      </c>
      <c r="B3" s="4" t="s">
        <v>2</v>
      </c>
      <c r="C3" s="5" t="s">
        <v>3</v>
      </c>
      <c r="D3" s="4" t="s">
        <v>4</v>
      </c>
      <c r="E3" s="4" t="s">
        <v>5</v>
      </c>
      <c r="F3" s="4" t="s">
        <v>6</v>
      </c>
      <c r="G3" s="6" t="s">
        <v>7</v>
      </c>
    </row>
    <row r="4" spans="1:7" ht="15.95" customHeight="1" x14ac:dyDescent="0.3">
      <c r="A4" s="3">
        <v>1</v>
      </c>
      <c r="B4" s="4"/>
      <c r="C4" s="5"/>
      <c r="D4" s="7" t="s">
        <v>8</v>
      </c>
      <c r="E4" s="7" t="s">
        <v>9</v>
      </c>
      <c r="F4" s="8" t="s">
        <v>10</v>
      </c>
      <c r="G4" s="8">
        <v>12</v>
      </c>
    </row>
    <row r="5" spans="1:7" ht="15.95" customHeight="1" x14ac:dyDescent="0.3">
      <c r="A5" s="3">
        <f>SUM(A4+1)</f>
        <v>2</v>
      </c>
      <c r="B5" s="4" t="s">
        <v>12</v>
      </c>
      <c r="C5" s="5"/>
      <c r="D5" s="7" t="s">
        <v>13</v>
      </c>
      <c r="E5" s="7" t="s">
        <v>14</v>
      </c>
      <c r="F5" s="8" t="s">
        <v>15</v>
      </c>
      <c r="G5" s="8">
        <v>12</v>
      </c>
    </row>
    <row r="6" spans="1:7" ht="15.95" customHeight="1" x14ac:dyDescent="0.3">
      <c r="A6" s="3">
        <f>SUM(A5+1)</f>
        <v>3</v>
      </c>
      <c r="B6" s="4"/>
      <c r="C6" s="5"/>
      <c r="D6" s="7" t="s">
        <v>16</v>
      </c>
      <c r="E6" s="7" t="s">
        <v>17</v>
      </c>
      <c r="F6" s="9" t="s">
        <v>18</v>
      </c>
      <c r="G6" s="10">
        <v>15</v>
      </c>
    </row>
    <row r="7" spans="1:7" ht="15.95" customHeight="1" x14ac:dyDescent="0.3">
      <c r="A7" s="3">
        <f t="shared" ref="A7:A15" si="0">A6+1</f>
        <v>4</v>
      </c>
      <c r="B7" s="4"/>
      <c r="C7" s="5"/>
      <c r="D7" s="7" t="s">
        <v>19</v>
      </c>
      <c r="E7" s="7" t="s">
        <v>20</v>
      </c>
      <c r="F7" s="9" t="s">
        <v>21</v>
      </c>
      <c r="G7" s="10">
        <v>18</v>
      </c>
    </row>
    <row r="8" spans="1:7" ht="15.95" customHeight="1" x14ac:dyDescent="0.3">
      <c r="A8" s="3">
        <f t="shared" si="0"/>
        <v>5</v>
      </c>
      <c r="B8" s="4"/>
      <c r="C8" s="5"/>
      <c r="D8" s="9" t="s">
        <v>22</v>
      </c>
      <c r="E8" s="7" t="s">
        <v>23</v>
      </c>
      <c r="F8" s="9" t="s">
        <v>18</v>
      </c>
      <c r="G8" s="10">
        <v>15</v>
      </c>
    </row>
    <row r="9" spans="1:7" ht="15.95" customHeight="1" x14ac:dyDescent="0.3">
      <c r="A9" s="3">
        <f t="shared" si="0"/>
        <v>6</v>
      </c>
      <c r="B9" s="3">
        <f>B7+1</f>
        <v>1</v>
      </c>
      <c r="C9" s="5"/>
      <c r="D9" s="7" t="s">
        <v>24</v>
      </c>
      <c r="E9" s="7" t="s">
        <v>25</v>
      </c>
      <c r="F9" s="9" t="s">
        <v>18</v>
      </c>
      <c r="G9" s="10">
        <v>15</v>
      </c>
    </row>
    <row r="10" spans="1:7" ht="15.95" customHeight="1" x14ac:dyDescent="0.3">
      <c r="A10" s="3">
        <f t="shared" si="0"/>
        <v>7</v>
      </c>
      <c r="B10" s="4"/>
      <c r="C10" s="5"/>
      <c r="D10" s="9" t="s">
        <v>26</v>
      </c>
      <c r="E10" s="7" t="s">
        <v>27</v>
      </c>
      <c r="F10" s="9" t="s">
        <v>28</v>
      </c>
      <c r="G10" s="10">
        <v>6</v>
      </c>
    </row>
    <row r="11" spans="1:7" ht="15.95" customHeight="1" x14ac:dyDescent="0.3">
      <c r="A11" s="3">
        <f>A10+1</f>
        <v>8</v>
      </c>
      <c r="B11" s="4"/>
      <c r="C11" s="5"/>
      <c r="D11" s="9" t="s">
        <v>29</v>
      </c>
      <c r="E11" s="7" t="s">
        <v>30</v>
      </c>
      <c r="F11" s="9" t="s">
        <v>31</v>
      </c>
      <c r="G11" s="10">
        <v>15</v>
      </c>
    </row>
    <row r="12" spans="1:7" ht="15.95" customHeight="1" x14ac:dyDescent="0.3">
      <c r="A12" s="3">
        <f t="shared" si="0"/>
        <v>9</v>
      </c>
      <c r="B12" s="4"/>
      <c r="C12" s="5"/>
      <c r="D12" s="7" t="s">
        <v>32</v>
      </c>
      <c r="E12" s="7" t="s">
        <v>33</v>
      </c>
      <c r="F12" s="9" t="s">
        <v>34</v>
      </c>
      <c r="G12" s="10">
        <v>8</v>
      </c>
    </row>
    <row r="13" spans="1:7" ht="15.95" customHeight="1" x14ac:dyDescent="0.3">
      <c r="A13" s="3">
        <f t="shared" si="0"/>
        <v>10</v>
      </c>
      <c r="B13" s="4"/>
      <c r="C13" s="5"/>
      <c r="D13" s="7" t="s">
        <v>35</v>
      </c>
      <c r="E13" s="9" t="s">
        <v>36</v>
      </c>
      <c r="F13" s="9" t="s">
        <v>34</v>
      </c>
      <c r="G13" s="10">
        <v>12</v>
      </c>
    </row>
    <row r="14" spans="1:7" ht="15.95" customHeight="1" x14ac:dyDescent="0.25">
      <c r="A14" s="3">
        <f t="shared" si="0"/>
        <v>11</v>
      </c>
      <c r="B14" s="4"/>
      <c r="C14" s="5"/>
      <c r="D14" s="9" t="s">
        <v>37</v>
      </c>
      <c r="E14" s="9" t="s">
        <v>38</v>
      </c>
      <c r="F14" s="9" t="s">
        <v>39</v>
      </c>
      <c r="G14" s="10">
        <v>8</v>
      </c>
    </row>
    <row r="15" spans="1:7" ht="15.95" customHeight="1" x14ac:dyDescent="0.25">
      <c r="A15" s="3">
        <f t="shared" si="0"/>
        <v>12</v>
      </c>
      <c r="B15" s="4"/>
      <c r="C15" s="5"/>
      <c r="D15" s="9" t="s">
        <v>40</v>
      </c>
      <c r="E15" s="9" t="s">
        <v>38</v>
      </c>
      <c r="F15" s="9" t="s">
        <v>41</v>
      </c>
      <c r="G15" s="10">
        <v>4</v>
      </c>
    </row>
    <row r="16" spans="1:7" ht="15.75" thickBot="1" x14ac:dyDescent="0.3">
      <c r="A16" s="11"/>
      <c r="B16" s="12"/>
      <c r="C16" s="13"/>
      <c r="D16" s="14"/>
      <c r="E16" s="14"/>
      <c r="F16" s="14"/>
      <c r="G16" s="14"/>
    </row>
    <row r="17" spans="1:7" ht="16.5" x14ac:dyDescent="0.25">
      <c r="A17" s="70" t="s">
        <v>42</v>
      </c>
      <c r="B17" s="71"/>
      <c r="C17" s="71"/>
      <c r="D17" s="71"/>
      <c r="E17" s="71"/>
      <c r="F17" s="71"/>
      <c r="G17" s="71"/>
    </row>
    <row r="18" spans="1:7" x14ac:dyDescent="0.25">
      <c r="A18" s="15" t="s">
        <v>1</v>
      </c>
      <c r="B18" s="16" t="s">
        <v>2</v>
      </c>
      <c r="C18" s="17" t="s">
        <v>3</v>
      </c>
      <c r="D18" s="16" t="s">
        <v>4</v>
      </c>
      <c r="E18" s="16" t="s">
        <v>5</v>
      </c>
      <c r="F18" s="16" t="s">
        <v>6</v>
      </c>
      <c r="G18" s="17" t="s">
        <v>7</v>
      </c>
    </row>
    <row r="19" spans="1:7" x14ac:dyDescent="0.25">
      <c r="A19" s="15">
        <f>A15+1</f>
        <v>13</v>
      </c>
      <c r="B19" s="16"/>
      <c r="C19" s="18"/>
      <c r="D19" s="9" t="s">
        <v>43</v>
      </c>
      <c r="E19" s="9" t="s">
        <v>44</v>
      </c>
      <c r="F19" s="9" t="s">
        <v>15</v>
      </c>
      <c r="G19" s="10">
        <v>12</v>
      </c>
    </row>
    <row r="20" spans="1:7" x14ac:dyDescent="0.25">
      <c r="A20" s="15">
        <f>+A19+1</f>
        <v>14</v>
      </c>
      <c r="B20" s="16"/>
      <c r="C20" s="18"/>
      <c r="D20" s="9" t="s">
        <v>45</v>
      </c>
      <c r="E20" s="9" t="s">
        <v>46</v>
      </c>
      <c r="F20" s="9" t="s">
        <v>47</v>
      </c>
      <c r="G20" s="10">
        <v>6</v>
      </c>
    </row>
    <row r="21" spans="1:7" x14ac:dyDescent="0.25">
      <c r="A21" s="15">
        <f>+A20+1</f>
        <v>15</v>
      </c>
      <c r="B21" s="17"/>
      <c r="C21" s="18"/>
      <c r="D21" s="9" t="s">
        <v>48</v>
      </c>
      <c r="E21" s="9" t="s">
        <v>49</v>
      </c>
      <c r="F21" s="9" t="s">
        <v>10</v>
      </c>
      <c r="G21" s="10">
        <v>12</v>
      </c>
    </row>
    <row r="22" spans="1:7" x14ac:dyDescent="0.25">
      <c r="A22" s="15">
        <f t="shared" ref="A22:A29" si="1">+A21+1</f>
        <v>16</v>
      </c>
      <c r="B22" s="17"/>
      <c r="C22" s="18"/>
      <c r="D22" s="9" t="s">
        <v>50</v>
      </c>
      <c r="E22" s="9" t="s">
        <v>51</v>
      </c>
      <c r="F22" s="9" t="s">
        <v>15</v>
      </c>
      <c r="G22" s="10">
        <v>10</v>
      </c>
    </row>
    <row r="23" spans="1:7" x14ac:dyDescent="0.25">
      <c r="A23" s="15">
        <f t="shared" si="1"/>
        <v>17</v>
      </c>
      <c r="B23" s="17"/>
      <c r="C23" s="18"/>
      <c r="D23" s="9" t="s">
        <v>52</v>
      </c>
      <c r="E23" s="9" t="s">
        <v>53</v>
      </c>
      <c r="F23" s="9" t="s">
        <v>15</v>
      </c>
      <c r="G23" s="10">
        <v>12</v>
      </c>
    </row>
    <row r="24" spans="1:7" x14ac:dyDescent="0.25">
      <c r="A24" s="15">
        <f t="shared" si="1"/>
        <v>18</v>
      </c>
      <c r="B24" s="17"/>
      <c r="C24" s="18"/>
      <c r="D24" s="9" t="s">
        <v>54</v>
      </c>
      <c r="E24" s="9" t="s">
        <v>55</v>
      </c>
      <c r="F24" s="9" t="s">
        <v>56</v>
      </c>
      <c r="G24" s="10">
        <v>8</v>
      </c>
    </row>
    <row r="25" spans="1:7" x14ac:dyDescent="0.25">
      <c r="A25" s="15">
        <f t="shared" si="1"/>
        <v>19</v>
      </c>
      <c r="B25" s="17"/>
      <c r="C25" s="18"/>
      <c r="D25" s="9" t="s">
        <v>57</v>
      </c>
      <c r="E25" s="9" t="s">
        <v>58</v>
      </c>
      <c r="F25" s="9" t="s">
        <v>59</v>
      </c>
      <c r="G25" s="10">
        <v>3</v>
      </c>
    </row>
    <row r="26" spans="1:7" x14ac:dyDescent="0.25">
      <c r="A26" s="15">
        <f t="shared" si="1"/>
        <v>20</v>
      </c>
      <c r="B26" s="17"/>
      <c r="C26" s="18"/>
      <c r="D26" s="9" t="s">
        <v>60</v>
      </c>
      <c r="E26" s="9" t="s">
        <v>61</v>
      </c>
      <c r="F26" s="9" t="s">
        <v>59</v>
      </c>
      <c r="G26" s="10">
        <v>4</v>
      </c>
    </row>
    <row r="27" spans="1:7" x14ac:dyDescent="0.25">
      <c r="A27" s="15">
        <f t="shared" si="1"/>
        <v>21</v>
      </c>
      <c r="B27" s="17"/>
      <c r="C27" s="18"/>
      <c r="D27" s="9" t="s">
        <v>62</v>
      </c>
      <c r="E27" s="9" t="s">
        <v>63</v>
      </c>
      <c r="F27" s="9" t="s">
        <v>64</v>
      </c>
      <c r="G27" s="10">
        <v>9</v>
      </c>
    </row>
    <row r="28" spans="1:7" x14ac:dyDescent="0.25">
      <c r="A28" s="15">
        <f t="shared" si="1"/>
        <v>22</v>
      </c>
      <c r="B28" s="17"/>
      <c r="C28" s="18"/>
      <c r="D28" s="19" t="s">
        <v>65</v>
      </c>
      <c r="E28" s="19" t="s">
        <v>66</v>
      </c>
      <c r="F28" s="19" t="s">
        <v>67</v>
      </c>
      <c r="G28" s="10">
        <v>12</v>
      </c>
    </row>
    <row r="29" spans="1:7" x14ac:dyDescent="0.25">
      <c r="A29" s="15">
        <f t="shared" si="1"/>
        <v>23</v>
      </c>
      <c r="B29" s="17"/>
      <c r="C29" s="18"/>
      <c r="D29" s="19" t="s">
        <v>68</v>
      </c>
      <c r="E29" s="19" t="s">
        <v>69</v>
      </c>
      <c r="F29" s="19" t="s">
        <v>70</v>
      </c>
      <c r="G29" s="10">
        <v>6</v>
      </c>
    </row>
    <row r="30" spans="1:7" hidden="1" x14ac:dyDescent="0.25">
      <c r="A30" s="11"/>
      <c r="B30" s="12"/>
      <c r="C30" s="20"/>
      <c r="D30" s="21"/>
      <c r="E30" s="14"/>
      <c r="F30" s="21"/>
      <c r="G30" s="14"/>
    </row>
    <row r="31" spans="1:7" ht="17.25" hidden="1" thickBot="1" x14ac:dyDescent="0.3">
      <c r="A31" s="68" t="s">
        <v>71</v>
      </c>
      <c r="B31" s="69"/>
      <c r="C31" s="69"/>
      <c r="D31" s="69"/>
      <c r="E31" s="69"/>
      <c r="F31" s="69"/>
      <c r="G31" s="69"/>
    </row>
    <row r="32" spans="1:7" ht="15.95" hidden="1" customHeight="1" x14ac:dyDescent="0.25">
      <c r="A32" s="3" t="s">
        <v>1</v>
      </c>
      <c r="B32" s="4" t="s">
        <v>2</v>
      </c>
      <c r="C32" s="5" t="s">
        <v>3</v>
      </c>
      <c r="D32" s="4" t="s">
        <v>4</v>
      </c>
      <c r="E32" s="4" t="s">
        <v>5</v>
      </c>
      <c r="F32" s="4" t="s">
        <v>6</v>
      </c>
      <c r="G32" s="6" t="s">
        <v>7</v>
      </c>
    </row>
    <row r="33" spans="1:7" ht="15.95" hidden="1" customHeight="1" x14ac:dyDescent="0.25">
      <c r="A33" s="3" t="e">
        <f>#REF!+1</f>
        <v>#REF!</v>
      </c>
      <c r="B33" s="4"/>
      <c r="C33" s="5"/>
      <c r="D33" s="8" t="s">
        <v>72</v>
      </c>
      <c r="E33" s="8" t="s">
        <v>73</v>
      </c>
      <c r="F33" s="8" t="s">
        <v>34</v>
      </c>
      <c r="G33" s="8">
        <v>8</v>
      </c>
    </row>
    <row r="34" spans="1:7" ht="15.95" hidden="1" customHeight="1" x14ac:dyDescent="0.25">
      <c r="A34" s="3" t="e">
        <f>A33+1</f>
        <v>#REF!</v>
      </c>
      <c r="B34" s="4"/>
      <c r="C34" s="5"/>
      <c r="D34" s="8"/>
      <c r="E34" s="8"/>
      <c r="F34" s="8"/>
      <c r="G34" s="8"/>
    </row>
    <row r="35" spans="1:7" hidden="1" x14ac:dyDescent="0.25">
      <c r="A35" s="11"/>
      <c r="B35" s="12"/>
      <c r="C35" s="20"/>
      <c r="D35" s="21"/>
      <c r="E35" s="14"/>
      <c r="F35" s="21"/>
      <c r="G35" s="14"/>
    </row>
    <row r="36" spans="1:7" x14ac:dyDescent="0.25">
      <c r="A36" s="22"/>
      <c r="B36" s="23"/>
      <c r="C36" s="24"/>
      <c r="D36" s="25"/>
      <c r="E36" s="25"/>
      <c r="F36" s="25"/>
      <c r="G36" s="26"/>
    </row>
    <row r="37" spans="1:7" ht="16.5" x14ac:dyDescent="0.25">
      <c r="A37" s="65" t="s">
        <v>74</v>
      </c>
      <c r="B37" s="66"/>
      <c r="C37" s="66"/>
      <c r="D37" s="66"/>
      <c r="E37" s="66"/>
      <c r="F37" s="66"/>
      <c r="G37" s="66"/>
    </row>
    <row r="38" spans="1:7" x14ac:dyDescent="0.25">
      <c r="A38" s="15" t="s">
        <v>1</v>
      </c>
      <c r="B38" s="16" t="s">
        <v>2</v>
      </c>
      <c r="C38" s="17" t="s">
        <v>3</v>
      </c>
      <c r="D38" s="16" t="s">
        <v>4</v>
      </c>
      <c r="E38" s="16" t="s">
        <v>5</v>
      </c>
      <c r="F38" s="16" t="s">
        <v>6</v>
      </c>
      <c r="G38" s="27" t="s">
        <v>7</v>
      </c>
    </row>
    <row r="39" spans="1:7" x14ac:dyDescent="0.25">
      <c r="A39" s="15">
        <f>A29+1</f>
        <v>24</v>
      </c>
      <c r="B39" s="16"/>
      <c r="C39" s="18"/>
      <c r="D39" s="9" t="s">
        <v>75</v>
      </c>
      <c r="E39" s="9" t="s">
        <v>76</v>
      </c>
      <c r="F39" s="9" t="s">
        <v>18</v>
      </c>
      <c r="G39" s="10">
        <v>15</v>
      </c>
    </row>
    <row r="40" spans="1:7" x14ac:dyDescent="0.25">
      <c r="A40" s="15">
        <f t="shared" ref="A40:A103" si="2">+A39+1</f>
        <v>25</v>
      </c>
      <c r="B40" s="17"/>
      <c r="C40" s="18"/>
      <c r="D40" s="9" t="s">
        <v>77</v>
      </c>
      <c r="E40" s="9" t="s">
        <v>78</v>
      </c>
      <c r="F40" s="9" t="s">
        <v>18</v>
      </c>
      <c r="G40" s="10">
        <v>15</v>
      </c>
    </row>
    <row r="41" spans="1:7" x14ac:dyDescent="0.25">
      <c r="A41" s="15">
        <f t="shared" si="2"/>
        <v>26</v>
      </c>
      <c r="B41" s="16"/>
      <c r="C41" s="17"/>
      <c r="D41" s="9" t="s">
        <v>79</v>
      </c>
      <c r="E41" s="9" t="s">
        <v>80</v>
      </c>
      <c r="F41" s="9" t="s">
        <v>28</v>
      </c>
      <c r="G41" s="10">
        <v>12</v>
      </c>
    </row>
    <row r="42" spans="1:7" x14ac:dyDescent="0.25">
      <c r="A42" s="15">
        <f t="shared" si="2"/>
        <v>27</v>
      </c>
      <c r="B42" s="16"/>
      <c r="C42" s="17"/>
      <c r="D42" s="9" t="s">
        <v>81</v>
      </c>
      <c r="E42" s="9" t="s">
        <v>82</v>
      </c>
      <c r="F42" s="9" t="s">
        <v>18</v>
      </c>
      <c r="G42" s="10">
        <v>12</v>
      </c>
    </row>
    <row r="43" spans="1:7" x14ac:dyDescent="0.25">
      <c r="A43" s="15">
        <f t="shared" si="2"/>
        <v>28</v>
      </c>
      <c r="B43" s="16"/>
      <c r="C43" s="17"/>
      <c r="D43" s="9" t="s">
        <v>83</v>
      </c>
      <c r="E43" s="9" t="s">
        <v>84</v>
      </c>
      <c r="F43" s="9" t="s">
        <v>39</v>
      </c>
      <c r="G43" s="10">
        <v>8</v>
      </c>
    </row>
    <row r="44" spans="1:7" x14ac:dyDescent="0.25">
      <c r="A44" s="15">
        <f>+A43+1</f>
        <v>29</v>
      </c>
      <c r="B44" s="17"/>
      <c r="C44" s="18"/>
      <c r="D44" s="28" t="s">
        <v>85</v>
      </c>
      <c r="E44" s="28" t="s">
        <v>84</v>
      </c>
      <c r="F44" s="28" t="s">
        <v>41</v>
      </c>
      <c r="G44" s="29">
        <v>4</v>
      </c>
    </row>
    <row r="45" spans="1:7" x14ac:dyDescent="0.25">
      <c r="A45" s="15">
        <f t="shared" si="2"/>
        <v>30</v>
      </c>
      <c r="B45" s="16"/>
      <c r="C45" s="18"/>
      <c r="D45" s="9" t="s">
        <v>86</v>
      </c>
      <c r="E45" s="9" t="s">
        <v>87</v>
      </c>
      <c r="F45" s="9" t="s">
        <v>18</v>
      </c>
      <c r="G45" s="10">
        <v>15</v>
      </c>
    </row>
    <row r="46" spans="1:7" x14ac:dyDescent="0.25">
      <c r="A46" s="15">
        <f t="shared" si="2"/>
        <v>31</v>
      </c>
      <c r="B46" s="16"/>
      <c r="C46" s="18"/>
      <c r="D46" s="8" t="s">
        <v>88</v>
      </c>
      <c r="E46" s="8" t="s">
        <v>89</v>
      </c>
      <c r="F46" s="8" t="s">
        <v>90</v>
      </c>
      <c r="G46" s="8">
        <v>6</v>
      </c>
    </row>
    <row r="47" spans="1:7" x14ac:dyDescent="0.25">
      <c r="A47" s="15">
        <f t="shared" si="2"/>
        <v>32</v>
      </c>
      <c r="B47" s="16"/>
      <c r="C47" s="18"/>
      <c r="D47" s="9" t="s">
        <v>91</v>
      </c>
      <c r="E47" s="9" t="s">
        <v>92</v>
      </c>
      <c r="F47" s="9" t="s">
        <v>93</v>
      </c>
      <c r="G47" s="10">
        <v>6</v>
      </c>
    </row>
    <row r="48" spans="1:7" x14ac:dyDescent="0.25">
      <c r="A48" s="15">
        <f t="shared" si="2"/>
        <v>33</v>
      </c>
      <c r="B48" s="16"/>
      <c r="C48" s="17"/>
      <c r="D48" s="8" t="s">
        <v>94</v>
      </c>
      <c r="E48" s="8" t="s">
        <v>95</v>
      </c>
      <c r="F48" s="8" t="s">
        <v>96</v>
      </c>
      <c r="G48" s="8">
        <v>8</v>
      </c>
    </row>
    <row r="49" spans="1:7" x14ac:dyDescent="0.25">
      <c r="A49" s="15">
        <f t="shared" si="2"/>
        <v>34</v>
      </c>
      <c r="B49" s="16"/>
      <c r="C49" s="17"/>
      <c r="D49" s="8" t="s">
        <v>97</v>
      </c>
      <c r="E49" s="8" t="s">
        <v>98</v>
      </c>
      <c r="F49" s="30" t="s">
        <v>99</v>
      </c>
      <c r="G49" s="30">
        <v>8</v>
      </c>
    </row>
    <row r="50" spans="1:7" x14ac:dyDescent="0.25">
      <c r="A50" s="15">
        <f t="shared" si="2"/>
        <v>35</v>
      </c>
      <c r="B50" s="16"/>
      <c r="C50" s="17"/>
      <c r="D50" s="28" t="s">
        <v>100</v>
      </c>
      <c r="E50" s="28" t="s">
        <v>101</v>
      </c>
      <c r="F50" s="28" t="s">
        <v>39</v>
      </c>
      <c r="G50" s="29">
        <v>8</v>
      </c>
    </row>
    <row r="51" spans="1:7" x14ac:dyDescent="0.25">
      <c r="A51" s="15">
        <f t="shared" si="2"/>
        <v>36</v>
      </c>
      <c r="B51" s="16"/>
      <c r="C51" s="17"/>
      <c r="D51" s="8" t="s">
        <v>102</v>
      </c>
      <c r="E51" s="8" t="s">
        <v>103</v>
      </c>
      <c r="F51" s="8" t="s">
        <v>99</v>
      </c>
      <c r="G51" s="8">
        <v>8</v>
      </c>
    </row>
    <row r="52" spans="1:7" x14ac:dyDescent="0.25">
      <c r="A52" s="15">
        <f t="shared" si="2"/>
        <v>37</v>
      </c>
      <c r="B52" s="16" t="s">
        <v>12</v>
      </c>
      <c r="C52" s="17"/>
      <c r="D52" s="8" t="s">
        <v>104</v>
      </c>
      <c r="E52" s="8" t="s">
        <v>105</v>
      </c>
      <c r="F52" s="8" t="s">
        <v>28</v>
      </c>
      <c r="G52" s="8">
        <v>6</v>
      </c>
    </row>
    <row r="53" spans="1:7" x14ac:dyDescent="0.25">
      <c r="A53" s="15">
        <f t="shared" si="2"/>
        <v>38</v>
      </c>
      <c r="B53" s="16"/>
      <c r="C53" s="17"/>
      <c r="D53" s="9" t="s">
        <v>106</v>
      </c>
      <c r="E53" s="9" t="s">
        <v>107</v>
      </c>
      <c r="F53" s="9" t="s">
        <v>18</v>
      </c>
      <c r="G53" s="10">
        <v>12</v>
      </c>
    </row>
    <row r="54" spans="1:7" x14ac:dyDescent="0.25">
      <c r="A54" s="15">
        <f>+A53+1</f>
        <v>39</v>
      </c>
      <c r="B54" s="16"/>
      <c r="C54" s="17"/>
      <c r="D54" s="9" t="s">
        <v>108</v>
      </c>
      <c r="E54" s="9" t="s">
        <v>109</v>
      </c>
      <c r="F54" s="9" t="s">
        <v>110</v>
      </c>
      <c r="G54" s="10">
        <v>15</v>
      </c>
    </row>
    <row r="55" spans="1:7" x14ac:dyDescent="0.25">
      <c r="A55" s="15">
        <f>+A54+1</f>
        <v>40</v>
      </c>
      <c r="B55" s="16"/>
      <c r="C55" s="17"/>
      <c r="D55" s="31" t="s">
        <v>111</v>
      </c>
      <c r="E55" s="31" t="s">
        <v>112</v>
      </c>
      <c r="F55" s="9" t="s">
        <v>113</v>
      </c>
      <c r="G55" s="10">
        <v>15</v>
      </c>
    </row>
    <row r="56" spans="1:7" x14ac:dyDescent="0.25">
      <c r="A56" s="15">
        <f t="shared" si="2"/>
        <v>41</v>
      </c>
      <c r="B56" s="16"/>
      <c r="C56" s="17"/>
      <c r="D56" s="9" t="s">
        <v>114</v>
      </c>
      <c r="E56" s="9" t="s">
        <v>115</v>
      </c>
      <c r="F56" s="9" t="s">
        <v>18</v>
      </c>
      <c r="G56" s="10">
        <v>15</v>
      </c>
    </row>
    <row r="57" spans="1:7" x14ac:dyDescent="0.25">
      <c r="A57" s="15">
        <f t="shared" si="2"/>
        <v>42</v>
      </c>
      <c r="B57" s="16"/>
      <c r="C57" s="17"/>
      <c r="D57" s="9" t="s">
        <v>116</v>
      </c>
      <c r="E57" s="9" t="s">
        <v>117</v>
      </c>
      <c r="F57" s="9" t="s">
        <v>18</v>
      </c>
      <c r="G57" s="10">
        <v>15</v>
      </c>
    </row>
    <row r="58" spans="1:7" x14ac:dyDescent="0.25">
      <c r="A58" s="15">
        <f t="shared" si="2"/>
        <v>43</v>
      </c>
      <c r="B58" s="16"/>
      <c r="C58" s="32"/>
      <c r="D58" s="9" t="s">
        <v>118</v>
      </c>
      <c r="E58" s="9" t="s">
        <v>119</v>
      </c>
      <c r="F58" s="9" t="s">
        <v>120</v>
      </c>
      <c r="G58" s="10">
        <v>24</v>
      </c>
    </row>
    <row r="59" spans="1:7" x14ac:dyDescent="0.25">
      <c r="A59" s="15">
        <f t="shared" si="2"/>
        <v>44</v>
      </c>
      <c r="B59" s="16"/>
      <c r="C59" s="18"/>
      <c r="D59" s="28" t="s">
        <v>121</v>
      </c>
      <c r="E59" s="28" t="s">
        <v>122</v>
      </c>
      <c r="F59" s="28" t="s">
        <v>18</v>
      </c>
      <c r="G59" s="29">
        <v>15</v>
      </c>
    </row>
    <row r="60" spans="1:7" x14ac:dyDescent="0.25">
      <c r="A60" s="15">
        <f>+A59+1</f>
        <v>45</v>
      </c>
      <c r="B60" s="16"/>
      <c r="C60" s="32"/>
      <c r="D60" s="8" t="s">
        <v>123</v>
      </c>
      <c r="E60" s="8" t="s">
        <v>124</v>
      </c>
      <c r="F60" s="8" t="s">
        <v>18</v>
      </c>
      <c r="G60" s="8">
        <v>15</v>
      </c>
    </row>
    <row r="61" spans="1:7" x14ac:dyDescent="0.25">
      <c r="A61" s="15">
        <f t="shared" ref="A61:A76" si="3">+A60+1</f>
        <v>46</v>
      </c>
      <c r="B61" s="16"/>
      <c r="C61" s="32"/>
      <c r="D61" s="9" t="s">
        <v>125</v>
      </c>
      <c r="E61" s="9" t="s">
        <v>126</v>
      </c>
      <c r="F61" s="9" t="s">
        <v>127</v>
      </c>
      <c r="G61" s="10">
        <v>8</v>
      </c>
    </row>
    <row r="62" spans="1:7" x14ac:dyDescent="0.25">
      <c r="A62" s="15">
        <f t="shared" si="3"/>
        <v>47</v>
      </c>
      <c r="B62" s="16"/>
      <c r="C62" s="32"/>
      <c r="D62" s="28" t="s">
        <v>128</v>
      </c>
      <c r="E62" s="28" t="s">
        <v>129</v>
      </c>
      <c r="F62" s="28" t="s">
        <v>130</v>
      </c>
      <c r="G62" s="29">
        <v>6</v>
      </c>
    </row>
    <row r="63" spans="1:7" x14ac:dyDescent="0.25">
      <c r="A63" s="15">
        <f t="shared" si="3"/>
        <v>48</v>
      </c>
      <c r="B63" s="16"/>
      <c r="C63" s="32"/>
      <c r="D63" s="9" t="s">
        <v>131</v>
      </c>
      <c r="E63" s="9" t="s">
        <v>132</v>
      </c>
      <c r="F63" s="9" t="s">
        <v>133</v>
      </c>
      <c r="G63" s="10">
        <v>12</v>
      </c>
    </row>
    <row r="64" spans="1:7" x14ac:dyDescent="0.25">
      <c r="A64" s="15">
        <f t="shared" si="3"/>
        <v>49</v>
      </c>
      <c r="B64" s="16"/>
      <c r="C64" s="32"/>
      <c r="D64" s="9" t="s">
        <v>134</v>
      </c>
      <c r="E64" s="9" t="s">
        <v>132</v>
      </c>
      <c r="F64" s="9" t="s">
        <v>135</v>
      </c>
      <c r="G64" s="10">
        <v>6</v>
      </c>
    </row>
    <row r="65" spans="1:7" x14ac:dyDescent="0.25">
      <c r="A65" s="15">
        <f t="shared" si="3"/>
        <v>50</v>
      </c>
      <c r="B65" s="16" t="s">
        <v>12</v>
      </c>
      <c r="C65" s="32"/>
      <c r="D65" s="9" t="s">
        <v>136</v>
      </c>
      <c r="E65" s="9" t="s">
        <v>137</v>
      </c>
      <c r="F65" s="9" t="s">
        <v>18</v>
      </c>
      <c r="G65" s="10">
        <v>18</v>
      </c>
    </row>
    <row r="66" spans="1:7" x14ac:dyDescent="0.25">
      <c r="A66" s="15">
        <f t="shared" si="3"/>
        <v>51</v>
      </c>
      <c r="B66" s="16"/>
      <c r="C66" s="32"/>
      <c r="D66" s="9" t="s">
        <v>138</v>
      </c>
      <c r="E66" s="9" t="s">
        <v>139</v>
      </c>
      <c r="F66" s="9" t="s">
        <v>28</v>
      </c>
      <c r="G66" s="10">
        <v>8</v>
      </c>
    </row>
    <row r="67" spans="1:7" x14ac:dyDescent="0.25">
      <c r="A67" s="15">
        <f t="shared" si="3"/>
        <v>52</v>
      </c>
      <c r="B67" s="16"/>
      <c r="C67" s="32"/>
      <c r="D67" s="9" t="s">
        <v>140</v>
      </c>
      <c r="E67" s="9" t="s">
        <v>141</v>
      </c>
      <c r="F67" s="9" t="s">
        <v>142</v>
      </c>
      <c r="G67" s="10">
        <v>6</v>
      </c>
    </row>
    <row r="68" spans="1:7" x14ac:dyDescent="0.25">
      <c r="A68" s="15">
        <f t="shared" si="3"/>
        <v>53</v>
      </c>
      <c r="B68" s="16"/>
      <c r="C68" s="32"/>
      <c r="D68" s="9" t="s">
        <v>143</v>
      </c>
      <c r="E68" s="9" t="s">
        <v>144</v>
      </c>
      <c r="F68" s="9" t="s">
        <v>145</v>
      </c>
      <c r="G68" s="10">
        <v>12</v>
      </c>
    </row>
    <row r="69" spans="1:7" x14ac:dyDescent="0.25">
      <c r="A69" s="15">
        <f t="shared" si="3"/>
        <v>54</v>
      </c>
      <c r="B69" s="16"/>
      <c r="C69" s="32"/>
      <c r="D69" s="9" t="s">
        <v>146</v>
      </c>
      <c r="E69" s="9" t="s">
        <v>144</v>
      </c>
      <c r="F69" s="9" t="s">
        <v>147</v>
      </c>
      <c r="G69" s="10">
        <v>8</v>
      </c>
    </row>
    <row r="70" spans="1:7" x14ac:dyDescent="0.25">
      <c r="A70" s="15">
        <f t="shared" si="3"/>
        <v>55</v>
      </c>
      <c r="B70" s="16"/>
      <c r="C70" s="32"/>
      <c r="D70" s="9" t="s">
        <v>148</v>
      </c>
      <c r="E70" s="9" t="s">
        <v>149</v>
      </c>
      <c r="F70" s="9" t="s">
        <v>28</v>
      </c>
      <c r="G70" s="10">
        <v>8</v>
      </c>
    </row>
    <row r="71" spans="1:7" x14ac:dyDescent="0.25">
      <c r="A71" s="15">
        <f t="shared" si="3"/>
        <v>56</v>
      </c>
      <c r="B71" s="16"/>
      <c r="C71" s="32"/>
      <c r="D71" s="9" t="s">
        <v>150</v>
      </c>
      <c r="E71" s="9" t="s">
        <v>151</v>
      </c>
      <c r="F71" s="9" t="s">
        <v>28</v>
      </c>
      <c r="G71" s="10">
        <v>8</v>
      </c>
    </row>
    <row r="72" spans="1:7" x14ac:dyDescent="0.25">
      <c r="A72" s="15">
        <f t="shared" si="3"/>
        <v>57</v>
      </c>
      <c r="B72" s="16"/>
      <c r="C72" s="32"/>
      <c r="D72" s="9" t="s">
        <v>152</v>
      </c>
      <c r="E72" s="9" t="s">
        <v>153</v>
      </c>
      <c r="F72" s="9" t="s">
        <v>18</v>
      </c>
      <c r="G72" s="10">
        <v>12</v>
      </c>
    </row>
    <row r="73" spans="1:7" x14ac:dyDescent="0.25">
      <c r="A73" s="15">
        <f t="shared" si="3"/>
        <v>58</v>
      </c>
      <c r="B73" s="16"/>
      <c r="C73" s="32"/>
      <c r="D73" s="9" t="s">
        <v>154</v>
      </c>
      <c r="E73" s="9" t="s">
        <v>155</v>
      </c>
      <c r="F73" s="9" t="s">
        <v>156</v>
      </c>
      <c r="G73" s="10">
        <v>10</v>
      </c>
    </row>
    <row r="74" spans="1:7" x14ac:dyDescent="0.25">
      <c r="A74" s="15">
        <f t="shared" si="3"/>
        <v>59</v>
      </c>
      <c r="B74" s="16"/>
      <c r="C74" s="32"/>
      <c r="D74" s="28" t="s">
        <v>157</v>
      </c>
      <c r="E74" s="28" t="s">
        <v>158</v>
      </c>
      <c r="F74" s="28" t="s">
        <v>18</v>
      </c>
      <c r="G74" s="29">
        <v>12</v>
      </c>
    </row>
    <row r="75" spans="1:7" x14ac:dyDescent="0.25">
      <c r="A75" s="15">
        <f t="shared" si="3"/>
        <v>60</v>
      </c>
      <c r="B75" s="16" t="s">
        <v>12</v>
      </c>
      <c r="C75" s="32"/>
      <c r="D75" s="28" t="s">
        <v>159</v>
      </c>
      <c r="E75" s="28" t="s">
        <v>160</v>
      </c>
      <c r="F75" s="28" t="s">
        <v>34</v>
      </c>
      <c r="G75" s="29">
        <v>12</v>
      </c>
    </row>
    <row r="76" spans="1:7" x14ac:dyDescent="0.25">
      <c r="A76" s="15">
        <f t="shared" si="3"/>
        <v>61</v>
      </c>
      <c r="B76" s="16"/>
      <c r="C76" s="18"/>
      <c r="D76" s="28" t="s">
        <v>161</v>
      </c>
      <c r="E76" s="28" t="s">
        <v>162</v>
      </c>
      <c r="F76" s="28" t="s">
        <v>18</v>
      </c>
      <c r="G76" s="29">
        <v>18</v>
      </c>
    </row>
    <row r="77" spans="1:7" x14ac:dyDescent="0.25">
      <c r="A77" s="15">
        <f t="shared" si="2"/>
        <v>62</v>
      </c>
      <c r="B77" s="16"/>
      <c r="C77" s="18"/>
      <c r="D77" s="9" t="s">
        <v>163</v>
      </c>
      <c r="E77" s="9" t="s">
        <v>162</v>
      </c>
      <c r="F77" s="9" t="s">
        <v>34</v>
      </c>
      <c r="G77" s="10">
        <v>12</v>
      </c>
    </row>
    <row r="78" spans="1:7" x14ac:dyDescent="0.25">
      <c r="A78" s="15">
        <f t="shared" si="2"/>
        <v>63</v>
      </c>
      <c r="B78" s="16"/>
      <c r="C78" s="18"/>
      <c r="D78" s="9" t="s">
        <v>164</v>
      </c>
      <c r="E78" s="9" t="s">
        <v>165</v>
      </c>
      <c r="F78" s="9" t="s">
        <v>166</v>
      </c>
      <c r="G78" s="10">
        <v>6</v>
      </c>
    </row>
    <row r="79" spans="1:7" x14ac:dyDescent="0.25">
      <c r="A79" s="15">
        <f t="shared" si="2"/>
        <v>64</v>
      </c>
      <c r="B79" s="16"/>
      <c r="C79" s="17"/>
      <c r="D79" s="19" t="s">
        <v>167</v>
      </c>
      <c r="E79" s="19" t="s">
        <v>168</v>
      </c>
      <c r="F79" s="19" t="s">
        <v>34</v>
      </c>
      <c r="G79" s="10">
        <v>6</v>
      </c>
    </row>
    <row r="80" spans="1:7" x14ac:dyDescent="0.25">
      <c r="A80" s="15">
        <f t="shared" si="2"/>
        <v>65</v>
      </c>
      <c r="B80" s="17"/>
      <c r="C80" s="18"/>
      <c r="D80" s="28" t="s">
        <v>169</v>
      </c>
      <c r="E80" s="28" t="s">
        <v>170</v>
      </c>
      <c r="F80" s="28" t="s">
        <v>18</v>
      </c>
      <c r="G80" s="29">
        <v>12</v>
      </c>
    </row>
    <row r="81" spans="1:7" x14ac:dyDescent="0.25">
      <c r="A81" s="15">
        <f t="shared" si="2"/>
        <v>66</v>
      </c>
      <c r="B81" s="17" t="s">
        <v>12</v>
      </c>
      <c r="C81" s="18"/>
      <c r="D81" s="28" t="s">
        <v>171</v>
      </c>
      <c r="E81" s="28" t="s">
        <v>172</v>
      </c>
      <c r="F81" s="28" t="s">
        <v>173</v>
      </c>
      <c r="G81" s="29">
        <v>12</v>
      </c>
    </row>
    <row r="82" spans="1:7" x14ac:dyDescent="0.25">
      <c r="A82" s="15">
        <f t="shared" si="2"/>
        <v>67</v>
      </c>
      <c r="B82" s="17" t="s">
        <v>12</v>
      </c>
      <c r="C82" s="18"/>
      <c r="D82" s="28" t="s">
        <v>174</v>
      </c>
      <c r="E82" s="28" t="s">
        <v>175</v>
      </c>
      <c r="F82" s="28" t="s">
        <v>18</v>
      </c>
      <c r="G82" s="29">
        <v>18</v>
      </c>
    </row>
    <row r="83" spans="1:7" x14ac:dyDescent="0.25">
      <c r="A83" s="15">
        <f t="shared" si="2"/>
        <v>68</v>
      </c>
      <c r="B83" s="17" t="s">
        <v>12</v>
      </c>
      <c r="C83" s="18"/>
      <c r="D83" s="28" t="s">
        <v>176</v>
      </c>
      <c r="E83" s="28" t="s">
        <v>175</v>
      </c>
      <c r="F83" s="28" t="s">
        <v>34</v>
      </c>
      <c r="G83" s="29">
        <v>12</v>
      </c>
    </row>
    <row r="84" spans="1:7" x14ac:dyDescent="0.25">
      <c r="A84" s="15">
        <f t="shared" si="2"/>
        <v>69</v>
      </c>
      <c r="B84" s="16"/>
      <c r="C84" s="17"/>
      <c r="D84" s="28" t="s">
        <v>177</v>
      </c>
      <c r="E84" s="28" t="s">
        <v>178</v>
      </c>
      <c r="F84" s="28" t="s">
        <v>127</v>
      </c>
      <c r="G84" s="29">
        <v>8</v>
      </c>
    </row>
    <row r="85" spans="1:7" x14ac:dyDescent="0.25">
      <c r="A85" s="15">
        <f>+A84+1</f>
        <v>70</v>
      </c>
      <c r="B85" s="16"/>
      <c r="C85" s="17"/>
      <c r="D85" s="9" t="s">
        <v>179</v>
      </c>
      <c r="E85" s="9" t="s">
        <v>180</v>
      </c>
      <c r="F85" s="9" t="s">
        <v>18</v>
      </c>
      <c r="G85" s="10">
        <v>12</v>
      </c>
    </row>
    <row r="86" spans="1:7" x14ac:dyDescent="0.25">
      <c r="A86" s="15">
        <f t="shared" si="2"/>
        <v>71</v>
      </c>
      <c r="B86" s="16"/>
      <c r="C86" s="18"/>
      <c r="D86" s="8" t="s">
        <v>181</v>
      </c>
      <c r="E86" s="8" t="s">
        <v>182</v>
      </c>
      <c r="F86" s="8" t="s">
        <v>183</v>
      </c>
      <c r="G86" s="8">
        <v>12</v>
      </c>
    </row>
    <row r="87" spans="1:7" x14ac:dyDescent="0.25">
      <c r="A87" s="15">
        <f t="shared" si="2"/>
        <v>72</v>
      </c>
      <c r="B87" s="16"/>
      <c r="C87" s="32"/>
      <c r="D87" s="8" t="s">
        <v>184</v>
      </c>
      <c r="E87" s="8" t="s">
        <v>182</v>
      </c>
      <c r="F87" s="8" t="s">
        <v>185</v>
      </c>
      <c r="G87" s="8">
        <v>6</v>
      </c>
    </row>
    <row r="88" spans="1:7" x14ac:dyDescent="0.25">
      <c r="A88" s="15">
        <f t="shared" si="2"/>
        <v>73</v>
      </c>
      <c r="B88" s="16"/>
      <c r="C88" s="32"/>
      <c r="D88" s="9" t="s">
        <v>186</v>
      </c>
      <c r="E88" s="9" t="s">
        <v>187</v>
      </c>
      <c r="F88" s="9" t="s">
        <v>188</v>
      </c>
      <c r="G88" s="10">
        <v>12</v>
      </c>
    </row>
    <row r="89" spans="1:7" x14ac:dyDescent="0.25">
      <c r="A89" s="15">
        <f t="shared" si="2"/>
        <v>74</v>
      </c>
      <c r="B89" s="16" t="s">
        <v>12</v>
      </c>
      <c r="C89" s="32"/>
      <c r="D89" s="9" t="s">
        <v>189</v>
      </c>
      <c r="E89" s="9" t="s">
        <v>190</v>
      </c>
      <c r="F89" s="9" t="s">
        <v>28</v>
      </c>
      <c r="G89" s="10">
        <v>6</v>
      </c>
    </row>
    <row r="90" spans="1:7" x14ac:dyDescent="0.25">
      <c r="A90" s="15">
        <f t="shared" si="2"/>
        <v>75</v>
      </c>
      <c r="B90" s="16"/>
      <c r="C90" s="32"/>
      <c r="D90" s="9" t="s">
        <v>191</v>
      </c>
      <c r="E90" s="9" t="s">
        <v>192</v>
      </c>
      <c r="F90" s="9" t="s">
        <v>193</v>
      </c>
      <c r="G90" s="10">
        <v>6</v>
      </c>
    </row>
    <row r="91" spans="1:7" x14ac:dyDescent="0.25">
      <c r="A91" s="15">
        <f t="shared" si="2"/>
        <v>76</v>
      </c>
      <c r="B91" s="16"/>
      <c r="C91" s="32"/>
      <c r="D91" s="9" t="s">
        <v>194</v>
      </c>
      <c r="E91" s="9" t="s">
        <v>195</v>
      </c>
      <c r="F91" s="9" t="s">
        <v>196</v>
      </c>
      <c r="G91" s="10">
        <v>6</v>
      </c>
    </row>
    <row r="92" spans="1:7" x14ac:dyDescent="0.25">
      <c r="A92" s="15">
        <f t="shared" si="2"/>
        <v>77</v>
      </c>
      <c r="B92" s="16"/>
      <c r="C92" s="32"/>
      <c r="D92" s="9" t="s">
        <v>197</v>
      </c>
      <c r="E92" s="9" t="s">
        <v>195</v>
      </c>
      <c r="F92" s="9" t="s">
        <v>130</v>
      </c>
      <c r="G92" s="10">
        <v>4</v>
      </c>
    </row>
    <row r="93" spans="1:7" x14ac:dyDescent="0.25">
      <c r="A93" s="15">
        <f t="shared" si="2"/>
        <v>78</v>
      </c>
      <c r="B93" s="16"/>
      <c r="C93" s="32"/>
      <c r="D93" s="19" t="s">
        <v>198</v>
      </c>
      <c r="E93" s="19" t="s">
        <v>199</v>
      </c>
      <c r="F93" s="19" t="s">
        <v>200</v>
      </c>
      <c r="G93" s="10">
        <v>15</v>
      </c>
    </row>
    <row r="94" spans="1:7" x14ac:dyDescent="0.25">
      <c r="A94" s="15">
        <f t="shared" si="2"/>
        <v>79</v>
      </c>
      <c r="B94" s="16"/>
      <c r="C94" s="32"/>
      <c r="D94" s="19" t="s">
        <v>201</v>
      </c>
      <c r="E94" s="19" t="s">
        <v>199</v>
      </c>
      <c r="F94" s="19" t="s">
        <v>202</v>
      </c>
      <c r="G94" s="10">
        <v>12</v>
      </c>
    </row>
    <row r="95" spans="1:7" x14ac:dyDescent="0.25">
      <c r="A95" s="15">
        <f t="shared" si="2"/>
        <v>80</v>
      </c>
      <c r="B95" s="16"/>
      <c r="C95" s="32"/>
      <c r="D95" s="9" t="s">
        <v>203</v>
      </c>
      <c r="E95" s="19" t="s">
        <v>204</v>
      </c>
      <c r="F95" s="19" t="s">
        <v>34</v>
      </c>
      <c r="G95" s="10">
        <v>8</v>
      </c>
    </row>
    <row r="96" spans="1:7" x14ac:dyDescent="0.25">
      <c r="A96" s="15">
        <f t="shared" si="2"/>
        <v>81</v>
      </c>
      <c r="B96" s="16"/>
      <c r="C96" s="17"/>
      <c r="D96" s="9" t="s">
        <v>205</v>
      </c>
      <c r="E96" s="19" t="s">
        <v>204</v>
      </c>
      <c r="F96" s="19" t="s">
        <v>93</v>
      </c>
      <c r="G96" s="10">
        <v>4</v>
      </c>
    </row>
    <row r="97" spans="1:7" x14ac:dyDescent="0.25">
      <c r="A97" s="15">
        <f t="shared" si="2"/>
        <v>82</v>
      </c>
      <c r="B97" s="17"/>
      <c r="C97" s="18"/>
      <c r="D97" s="8" t="s">
        <v>206</v>
      </c>
      <c r="E97" s="8" t="s">
        <v>207</v>
      </c>
      <c r="F97" s="8" t="s">
        <v>34</v>
      </c>
      <c r="G97" s="8">
        <v>12</v>
      </c>
    </row>
    <row r="98" spans="1:7" hidden="1" x14ac:dyDescent="0.25">
      <c r="A98" s="15">
        <f t="shared" si="2"/>
        <v>83</v>
      </c>
      <c r="B98" s="16"/>
      <c r="C98" s="18"/>
      <c r="D98" s="28" t="s">
        <v>79</v>
      </c>
      <c r="E98" s="28" t="s">
        <v>208</v>
      </c>
      <c r="F98" s="28" t="s">
        <v>209</v>
      </c>
      <c r="G98" s="29">
        <v>12</v>
      </c>
    </row>
    <row r="99" spans="1:7" x14ac:dyDescent="0.25">
      <c r="A99" s="15">
        <f t="shared" si="2"/>
        <v>84</v>
      </c>
      <c r="B99" s="17"/>
      <c r="C99" s="18"/>
      <c r="D99" s="19" t="s">
        <v>210</v>
      </c>
      <c r="E99" s="19" t="s">
        <v>211</v>
      </c>
      <c r="F99" s="19" t="s">
        <v>18</v>
      </c>
      <c r="G99" s="10">
        <v>15</v>
      </c>
    </row>
    <row r="100" spans="1:7" x14ac:dyDescent="0.25">
      <c r="A100" s="15">
        <f t="shared" si="2"/>
        <v>85</v>
      </c>
      <c r="B100" s="17"/>
      <c r="C100" s="18"/>
      <c r="D100" s="28" t="s">
        <v>212</v>
      </c>
      <c r="E100" s="28" t="s">
        <v>213</v>
      </c>
      <c r="F100" s="28" t="s">
        <v>18</v>
      </c>
      <c r="G100" s="29">
        <v>15</v>
      </c>
    </row>
    <row r="101" spans="1:7" hidden="1" x14ac:dyDescent="0.25">
      <c r="A101" s="15">
        <f t="shared" si="2"/>
        <v>86</v>
      </c>
      <c r="B101" s="16"/>
      <c r="C101" s="18"/>
      <c r="D101" s="9" t="s">
        <v>214</v>
      </c>
      <c r="E101" s="9" t="s">
        <v>215</v>
      </c>
      <c r="F101" s="9" t="s">
        <v>39</v>
      </c>
      <c r="G101" s="10">
        <v>8</v>
      </c>
    </row>
    <row r="102" spans="1:7" x14ac:dyDescent="0.25">
      <c r="A102" s="15">
        <f t="shared" si="2"/>
        <v>87</v>
      </c>
      <c r="B102" s="16"/>
      <c r="C102" s="32"/>
      <c r="D102" s="9" t="s">
        <v>216</v>
      </c>
      <c r="E102" s="19" t="s">
        <v>217</v>
      </c>
      <c r="F102" s="19" t="s">
        <v>218</v>
      </c>
      <c r="G102" s="10">
        <v>6</v>
      </c>
    </row>
    <row r="103" spans="1:7" x14ac:dyDescent="0.25">
      <c r="A103" s="15">
        <f t="shared" si="2"/>
        <v>88</v>
      </c>
      <c r="B103" s="17"/>
      <c r="C103" s="18"/>
      <c r="D103" s="9" t="s">
        <v>219</v>
      </c>
      <c r="E103" s="9" t="s">
        <v>220</v>
      </c>
      <c r="F103" s="9" t="s">
        <v>221</v>
      </c>
      <c r="G103" s="10">
        <v>18</v>
      </c>
    </row>
    <row r="104" spans="1:7" x14ac:dyDescent="0.25">
      <c r="A104" s="15">
        <f t="shared" ref="A104:A128" si="4">+A103+1</f>
        <v>89</v>
      </c>
      <c r="B104" s="16"/>
      <c r="C104" s="32"/>
      <c r="D104" s="9" t="s">
        <v>222</v>
      </c>
      <c r="E104" s="9" t="s">
        <v>223</v>
      </c>
      <c r="F104" s="9" t="s">
        <v>90</v>
      </c>
      <c r="G104" s="10">
        <v>6</v>
      </c>
    </row>
    <row r="105" spans="1:7" x14ac:dyDescent="0.25">
      <c r="A105" s="15">
        <f t="shared" si="4"/>
        <v>90</v>
      </c>
      <c r="B105" s="16"/>
      <c r="C105" s="32"/>
      <c r="D105" s="9" t="s">
        <v>224</v>
      </c>
      <c r="E105" s="9" t="s">
        <v>225</v>
      </c>
      <c r="F105" s="9" t="s">
        <v>221</v>
      </c>
      <c r="G105" s="10">
        <v>15</v>
      </c>
    </row>
    <row r="106" spans="1:7" x14ac:dyDescent="0.25">
      <c r="A106" s="15">
        <f t="shared" si="4"/>
        <v>91</v>
      </c>
      <c r="B106" s="17"/>
      <c r="C106" s="18"/>
      <c r="D106" s="9" t="s">
        <v>226</v>
      </c>
      <c r="E106" s="9" t="s">
        <v>227</v>
      </c>
      <c r="F106" s="9" t="s">
        <v>228</v>
      </c>
      <c r="G106" s="10">
        <v>8</v>
      </c>
    </row>
    <row r="107" spans="1:7" x14ac:dyDescent="0.25">
      <c r="A107" s="15">
        <f t="shared" si="4"/>
        <v>92</v>
      </c>
      <c r="B107" s="16"/>
      <c r="C107" s="32"/>
      <c r="D107" s="8" t="s">
        <v>229</v>
      </c>
      <c r="E107" s="8" t="s">
        <v>230</v>
      </c>
      <c r="F107" s="8" t="s">
        <v>231</v>
      </c>
      <c r="G107" s="8">
        <v>10</v>
      </c>
    </row>
    <row r="108" spans="1:7" x14ac:dyDescent="0.25">
      <c r="A108" s="15">
        <f t="shared" si="4"/>
        <v>93</v>
      </c>
      <c r="B108" s="16"/>
      <c r="C108" s="17"/>
      <c r="D108" s="28" t="s">
        <v>232</v>
      </c>
      <c r="E108" s="28" t="s">
        <v>233</v>
      </c>
      <c r="F108" s="28" t="s">
        <v>234</v>
      </c>
      <c r="G108" s="29">
        <v>6</v>
      </c>
    </row>
    <row r="109" spans="1:7" x14ac:dyDescent="0.25">
      <c r="A109" s="15">
        <f t="shared" si="4"/>
        <v>94</v>
      </c>
      <c r="B109" s="17"/>
      <c r="C109" s="18"/>
      <c r="D109" s="28" t="s">
        <v>235</v>
      </c>
      <c r="E109" s="33" t="s">
        <v>236</v>
      </c>
      <c r="F109" s="33" t="s">
        <v>237</v>
      </c>
      <c r="G109" s="29">
        <v>12</v>
      </c>
    </row>
    <row r="110" spans="1:7" x14ac:dyDescent="0.25">
      <c r="A110" s="15">
        <f t="shared" si="4"/>
        <v>95</v>
      </c>
      <c r="B110" s="16"/>
      <c r="C110" s="32"/>
      <c r="D110" s="28" t="s">
        <v>238</v>
      </c>
      <c r="E110" s="28" t="s">
        <v>239</v>
      </c>
      <c r="F110" s="28" t="s">
        <v>18</v>
      </c>
      <c r="G110" s="29">
        <v>12</v>
      </c>
    </row>
    <row r="111" spans="1:7" x14ac:dyDescent="0.25">
      <c r="A111" s="15">
        <f t="shared" si="4"/>
        <v>96</v>
      </c>
      <c r="B111" s="16" t="s">
        <v>12</v>
      </c>
      <c r="C111" s="32"/>
      <c r="D111" s="28" t="s">
        <v>240</v>
      </c>
      <c r="E111" s="28" t="s">
        <v>241</v>
      </c>
      <c r="F111" s="28" t="s">
        <v>18</v>
      </c>
      <c r="G111" s="29">
        <v>18</v>
      </c>
    </row>
    <row r="112" spans="1:7" x14ac:dyDescent="0.25">
      <c r="A112" s="15">
        <f t="shared" si="4"/>
        <v>97</v>
      </c>
      <c r="B112" s="17"/>
      <c r="C112" s="18"/>
      <c r="D112" s="28" t="s">
        <v>242</v>
      </c>
      <c r="E112" s="28" t="s">
        <v>243</v>
      </c>
      <c r="F112" s="28" t="s">
        <v>93</v>
      </c>
      <c r="G112" s="29">
        <v>8</v>
      </c>
    </row>
    <row r="113" spans="1:7" x14ac:dyDescent="0.25">
      <c r="A113" s="15">
        <f>+A112+1</f>
        <v>98</v>
      </c>
      <c r="B113" s="16"/>
      <c r="C113" s="32"/>
      <c r="D113" s="9" t="s">
        <v>244</v>
      </c>
      <c r="E113" s="9" t="s">
        <v>245</v>
      </c>
      <c r="F113" s="9" t="s">
        <v>246</v>
      </c>
      <c r="G113" s="10">
        <v>12</v>
      </c>
    </row>
    <row r="114" spans="1:7" x14ac:dyDescent="0.25">
      <c r="A114" s="15">
        <f t="shared" si="4"/>
        <v>99</v>
      </c>
      <c r="B114" s="16"/>
      <c r="C114" s="32"/>
      <c r="D114" s="9" t="s">
        <v>247</v>
      </c>
      <c r="E114" s="9" t="s">
        <v>248</v>
      </c>
      <c r="F114" s="9" t="s">
        <v>249</v>
      </c>
      <c r="G114" s="10">
        <v>12</v>
      </c>
    </row>
    <row r="115" spans="1:7" x14ac:dyDescent="0.25">
      <c r="A115" s="15">
        <f t="shared" si="4"/>
        <v>100</v>
      </c>
      <c r="B115" s="16"/>
      <c r="C115" s="32"/>
      <c r="D115" s="28" t="s">
        <v>250</v>
      </c>
      <c r="E115" s="28" t="s">
        <v>251</v>
      </c>
      <c r="F115" s="28" t="s">
        <v>18</v>
      </c>
      <c r="G115" s="29">
        <v>12</v>
      </c>
    </row>
    <row r="116" spans="1:7" x14ac:dyDescent="0.25">
      <c r="A116" s="15">
        <f t="shared" si="4"/>
        <v>101</v>
      </c>
      <c r="B116" s="16"/>
      <c r="C116" s="32"/>
      <c r="D116" s="28" t="s">
        <v>252</v>
      </c>
      <c r="E116" s="28" t="s">
        <v>253</v>
      </c>
      <c r="F116" s="28" t="s">
        <v>254</v>
      </c>
      <c r="G116" s="29">
        <v>4</v>
      </c>
    </row>
    <row r="117" spans="1:7" x14ac:dyDescent="0.25">
      <c r="A117" s="15">
        <f t="shared" si="4"/>
        <v>102</v>
      </c>
      <c r="B117" s="16"/>
      <c r="C117" s="32"/>
      <c r="D117" s="28" t="s">
        <v>255</v>
      </c>
      <c r="E117" s="28" t="s">
        <v>256</v>
      </c>
      <c r="F117" s="28" t="s">
        <v>257</v>
      </c>
      <c r="G117" s="29">
        <v>18</v>
      </c>
    </row>
    <row r="118" spans="1:7" x14ac:dyDescent="0.25">
      <c r="A118" s="15">
        <f t="shared" si="4"/>
        <v>103</v>
      </c>
      <c r="B118" s="16"/>
      <c r="C118" s="32"/>
      <c r="D118" s="28" t="s">
        <v>258</v>
      </c>
      <c r="E118" s="28" t="s">
        <v>256</v>
      </c>
      <c r="F118" s="28" t="s">
        <v>56</v>
      </c>
      <c r="G118" s="29">
        <v>12</v>
      </c>
    </row>
    <row r="119" spans="1:7" x14ac:dyDescent="0.25">
      <c r="A119" s="15">
        <f>+A118+1</f>
        <v>104</v>
      </c>
      <c r="B119" s="16"/>
      <c r="C119" s="32"/>
      <c r="D119" s="19" t="s">
        <v>259</v>
      </c>
      <c r="E119" s="19" t="s">
        <v>260</v>
      </c>
      <c r="F119" s="19" t="s">
        <v>18</v>
      </c>
      <c r="G119" s="10">
        <v>12</v>
      </c>
    </row>
    <row r="120" spans="1:7" x14ac:dyDescent="0.25">
      <c r="A120" s="15">
        <f t="shared" si="4"/>
        <v>105</v>
      </c>
      <c r="B120" s="16"/>
      <c r="C120" s="32"/>
      <c r="D120" s="9" t="s">
        <v>261</v>
      </c>
      <c r="E120" s="19" t="s">
        <v>262</v>
      </c>
      <c r="F120" s="19" t="s">
        <v>113</v>
      </c>
      <c r="G120" s="10">
        <v>6</v>
      </c>
    </row>
    <row r="121" spans="1:7" x14ac:dyDescent="0.25">
      <c r="A121" s="15">
        <f t="shared" si="4"/>
        <v>106</v>
      </c>
      <c r="B121" s="16"/>
      <c r="C121" s="17"/>
      <c r="D121" s="9" t="s">
        <v>263</v>
      </c>
      <c r="E121" s="19" t="s">
        <v>264</v>
      </c>
      <c r="F121" s="19" t="s">
        <v>221</v>
      </c>
      <c r="G121" s="10">
        <v>15</v>
      </c>
    </row>
    <row r="122" spans="1:7" x14ac:dyDescent="0.25">
      <c r="A122" s="15">
        <f t="shared" si="4"/>
        <v>107</v>
      </c>
      <c r="B122" s="16" t="s">
        <v>12</v>
      </c>
      <c r="C122" s="18"/>
      <c r="D122" s="8" t="s">
        <v>265</v>
      </c>
      <c r="E122" s="8" t="s">
        <v>266</v>
      </c>
      <c r="F122" s="8" t="s">
        <v>28</v>
      </c>
      <c r="G122" s="8">
        <v>8</v>
      </c>
    </row>
    <row r="123" spans="1:7" x14ac:dyDescent="0.25">
      <c r="A123" s="15">
        <f t="shared" si="4"/>
        <v>108</v>
      </c>
      <c r="B123" s="16"/>
      <c r="C123" s="32"/>
      <c r="D123" s="9" t="s">
        <v>267</v>
      </c>
      <c r="E123" s="19" t="s">
        <v>268</v>
      </c>
      <c r="F123" s="19" t="s">
        <v>18</v>
      </c>
      <c r="G123" s="10">
        <v>15</v>
      </c>
    </row>
    <row r="124" spans="1:7" x14ac:dyDescent="0.25">
      <c r="A124" s="15">
        <f t="shared" si="4"/>
        <v>109</v>
      </c>
      <c r="B124" s="16"/>
      <c r="C124" s="18"/>
      <c r="D124" s="9" t="s">
        <v>269</v>
      </c>
      <c r="E124" s="19" t="s">
        <v>270</v>
      </c>
      <c r="F124" s="19" t="s">
        <v>133</v>
      </c>
      <c r="G124" s="10">
        <v>12</v>
      </c>
    </row>
    <row r="125" spans="1:7" x14ac:dyDescent="0.25">
      <c r="A125" s="15">
        <f t="shared" si="4"/>
        <v>110</v>
      </c>
      <c r="B125" s="16"/>
      <c r="C125" s="32"/>
      <c r="D125" s="19" t="s">
        <v>271</v>
      </c>
      <c r="E125" s="19" t="s">
        <v>272</v>
      </c>
      <c r="F125" s="19" t="s">
        <v>147</v>
      </c>
      <c r="G125" s="10">
        <v>8</v>
      </c>
    </row>
    <row r="126" spans="1:7" x14ac:dyDescent="0.25">
      <c r="A126" s="15">
        <f t="shared" si="4"/>
        <v>111</v>
      </c>
      <c r="B126" s="16"/>
      <c r="C126" s="32"/>
      <c r="D126" s="28" t="s">
        <v>273</v>
      </c>
      <c r="E126" s="28" t="s">
        <v>274</v>
      </c>
      <c r="F126" s="28" t="s">
        <v>28</v>
      </c>
      <c r="G126" s="29">
        <v>8</v>
      </c>
    </row>
    <row r="127" spans="1:7" x14ac:dyDescent="0.25">
      <c r="A127" s="15">
        <f t="shared" si="4"/>
        <v>112</v>
      </c>
      <c r="B127" s="16"/>
      <c r="C127" s="32"/>
      <c r="D127" s="9" t="s">
        <v>275</v>
      </c>
      <c r="E127" s="9" t="s">
        <v>276</v>
      </c>
      <c r="F127" s="9" t="s">
        <v>277</v>
      </c>
      <c r="G127" s="10">
        <v>48</v>
      </c>
    </row>
    <row r="128" spans="1:7" x14ac:dyDescent="0.25">
      <c r="A128" s="15">
        <f t="shared" si="4"/>
        <v>113</v>
      </c>
      <c r="B128" s="17"/>
      <c r="C128" s="18"/>
      <c r="D128" s="9" t="s">
        <v>278</v>
      </c>
      <c r="E128" s="9" t="s">
        <v>279</v>
      </c>
      <c r="F128" s="9" t="s">
        <v>34</v>
      </c>
      <c r="G128" s="10">
        <v>8</v>
      </c>
    </row>
    <row r="129" spans="1:7" x14ac:dyDescent="0.25">
      <c r="A129" s="15">
        <f>+A128+1</f>
        <v>114</v>
      </c>
      <c r="B129" s="16"/>
      <c r="C129" s="18"/>
      <c r="D129" s="9" t="s">
        <v>280</v>
      </c>
      <c r="E129" s="9" t="s">
        <v>281</v>
      </c>
      <c r="F129" s="9" t="s">
        <v>282</v>
      </c>
      <c r="G129" s="10">
        <v>6</v>
      </c>
    </row>
    <row r="130" spans="1:7" x14ac:dyDescent="0.25">
      <c r="A130" s="15">
        <f>+A129+1</f>
        <v>115</v>
      </c>
      <c r="B130" s="16"/>
      <c r="C130" s="17"/>
      <c r="D130" s="9" t="s">
        <v>283</v>
      </c>
      <c r="E130" s="9" t="s">
        <v>284</v>
      </c>
      <c r="F130" s="9" t="s">
        <v>285</v>
      </c>
      <c r="G130" s="10">
        <v>12</v>
      </c>
    </row>
    <row r="131" spans="1:7" x14ac:dyDescent="0.25">
      <c r="A131" s="22"/>
      <c r="B131" s="23"/>
      <c r="C131" s="24"/>
      <c r="D131" s="25"/>
      <c r="E131" s="25"/>
      <c r="F131" s="25"/>
      <c r="G131" s="26"/>
    </row>
    <row r="132" spans="1:7" ht="16.5" x14ac:dyDescent="0.25">
      <c r="A132" s="65" t="s">
        <v>286</v>
      </c>
      <c r="B132" s="66"/>
      <c r="C132" s="66"/>
      <c r="D132" s="66"/>
      <c r="E132" s="66"/>
      <c r="F132" s="66"/>
      <c r="G132" s="66"/>
    </row>
    <row r="133" spans="1:7" x14ac:dyDescent="0.25">
      <c r="A133" s="15" t="s">
        <v>1</v>
      </c>
      <c r="B133" s="16" t="s">
        <v>2</v>
      </c>
      <c r="C133" s="17" t="s">
        <v>3</v>
      </c>
      <c r="D133" s="16" t="s">
        <v>4</v>
      </c>
      <c r="E133" s="16" t="s">
        <v>5</v>
      </c>
      <c r="F133" s="16" t="s">
        <v>6</v>
      </c>
      <c r="G133" s="27" t="s">
        <v>7</v>
      </c>
    </row>
    <row r="134" spans="1:7" hidden="1" x14ac:dyDescent="0.25">
      <c r="A134" s="15" t="e">
        <f>#REF!+1</f>
        <v>#REF!</v>
      </c>
      <c r="B134" s="17"/>
      <c r="C134" s="18"/>
      <c r="D134" s="34" t="s">
        <v>287</v>
      </c>
      <c r="E134" s="34" t="s">
        <v>288</v>
      </c>
      <c r="F134" s="28" t="s">
        <v>289</v>
      </c>
      <c r="G134" s="29">
        <v>8</v>
      </c>
    </row>
    <row r="135" spans="1:7" x14ac:dyDescent="0.25">
      <c r="A135" s="15">
        <f>A130+1</f>
        <v>116</v>
      </c>
      <c r="B135" s="17"/>
      <c r="C135" s="18"/>
      <c r="D135" s="35" t="s">
        <v>290</v>
      </c>
      <c r="E135" s="35" t="s">
        <v>291</v>
      </c>
      <c r="F135" s="36" t="s">
        <v>292</v>
      </c>
      <c r="G135" s="29">
        <v>18</v>
      </c>
    </row>
    <row r="136" spans="1:7" x14ac:dyDescent="0.25">
      <c r="A136" s="15">
        <f>A135+1</f>
        <v>117</v>
      </c>
      <c r="B136" s="16"/>
      <c r="C136" s="17"/>
      <c r="D136" s="9" t="s">
        <v>293</v>
      </c>
      <c r="E136" s="9" t="s">
        <v>294</v>
      </c>
      <c r="F136" s="37" t="s">
        <v>292</v>
      </c>
      <c r="G136" s="10">
        <v>18</v>
      </c>
    </row>
    <row r="137" spans="1:7" x14ac:dyDescent="0.25">
      <c r="A137" s="15">
        <f>A136+1</f>
        <v>118</v>
      </c>
      <c r="B137" s="16"/>
      <c r="C137" s="17"/>
      <c r="D137" s="9" t="s">
        <v>295</v>
      </c>
      <c r="E137" s="9" t="s">
        <v>296</v>
      </c>
      <c r="F137" s="37" t="s">
        <v>297</v>
      </c>
      <c r="G137" s="10">
        <v>6</v>
      </c>
    </row>
    <row r="138" spans="1:7" x14ac:dyDescent="0.25">
      <c r="A138" s="15">
        <f t="shared" ref="A138" si="5">A137+1</f>
        <v>119</v>
      </c>
      <c r="B138" s="17"/>
      <c r="C138" s="18"/>
      <c r="D138" s="35" t="s">
        <v>298</v>
      </c>
      <c r="E138" s="35" t="s">
        <v>299</v>
      </c>
      <c r="F138" s="36" t="s">
        <v>300</v>
      </c>
      <c r="G138" s="29">
        <v>2</v>
      </c>
    </row>
    <row r="139" spans="1:7" x14ac:dyDescent="0.25">
      <c r="A139" s="38"/>
      <c r="B139" s="38"/>
      <c r="C139" s="38"/>
      <c r="D139" s="38"/>
      <c r="E139" s="38"/>
      <c r="F139" s="38"/>
      <c r="G139" s="38"/>
    </row>
    <row r="140" spans="1:7" ht="16.5" x14ac:dyDescent="0.25">
      <c r="A140" s="65" t="s">
        <v>301</v>
      </c>
      <c r="B140" s="66"/>
      <c r="C140" s="66"/>
      <c r="D140" s="66"/>
      <c r="E140" s="66"/>
      <c r="F140" s="66"/>
      <c r="G140" s="66"/>
    </row>
    <row r="141" spans="1:7" x14ac:dyDescent="0.25">
      <c r="A141" s="15" t="s">
        <v>1</v>
      </c>
      <c r="B141" s="16" t="s">
        <v>2</v>
      </c>
      <c r="C141" s="17" t="s">
        <v>3</v>
      </c>
      <c r="D141" s="16" t="s">
        <v>4</v>
      </c>
      <c r="E141" s="16" t="s">
        <v>5</v>
      </c>
      <c r="F141" s="16" t="s">
        <v>6</v>
      </c>
      <c r="G141" s="27" t="s">
        <v>7</v>
      </c>
    </row>
    <row r="142" spans="1:7" x14ac:dyDescent="0.25">
      <c r="A142" s="15">
        <f>A138+1</f>
        <v>120</v>
      </c>
      <c r="B142" s="16"/>
      <c r="C142" s="17"/>
      <c r="D142" s="28" t="s">
        <v>302</v>
      </c>
      <c r="E142" s="8" t="s">
        <v>303</v>
      </c>
      <c r="F142" s="33" t="s">
        <v>304</v>
      </c>
      <c r="G142" s="29">
        <v>32</v>
      </c>
    </row>
    <row r="143" spans="1:7" x14ac:dyDescent="0.25">
      <c r="A143" s="15">
        <f>+A142+1</f>
        <v>121</v>
      </c>
      <c r="B143" s="16"/>
      <c r="C143" s="17"/>
      <c r="D143" s="28" t="s">
        <v>305</v>
      </c>
      <c r="E143" s="8" t="s">
        <v>306</v>
      </c>
      <c r="F143" s="33" t="s">
        <v>307</v>
      </c>
      <c r="G143" s="8">
        <v>15</v>
      </c>
    </row>
    <row r="144" spans="1:7" x14ac:dyDescent="0.25">
      <c r="A144" s="39"/>
      <c r="B144" s="40"/>
      <c r="C144" s="41"/>
      <c r="D144" s="42"/>
      <c r="E144" s="43"/>
      <c r="F144" s="44"/>
      <c r="G144" s="43"/>
    </row>
    <row r="145" spans="1:7" ht="16.5" x14ac:dyDescent="0.25">
      <c r="A145" s="65" t="s">
        <v>308</v>
      </c>
      <c r="B145" s="66"/>
      <c r="C145" s="66"/>
      <c r="D145" s="66"/>
      <c r="E145" s="66"/>
      <c r="F145" s="66"/>
      <c r="G145" s="66"/>
    </row>
    <row r="146" spans="1:7" x14ac:dyDescent="0.25">
      <c r="A146" s="15" t="s">
        <v>1</v>
      </c>
      <c r="B146" s="16" t="s">
        <v>2</v>
      </c>
      <c r="C146" s="17" t="s">
        <v>3</v>
      </c>
      <c r="D146" s="16" t="s">
        <v>4</v>
      </c>
      <c r="E146" s="16" t="s">
        <v>5</v>
      </c>
      <c r="F146" s="16" t="s">
        <v>6</v>
      </c>
      <c r="G146" s="27" t="s">
        <v>7</v>
      </c>
    </row>
    <row r="147" spans="1:7" x14ac:dyDescent="0.25">
      <c r="A147" s="15">
        <f>SUM(A143+1)</f>
        <v>122</v>
      </c>
      <c r="B147" s="17"/>
      <c r="C147" s="18"/>
      <c r="D147" s="28" t="s">
        <v>309</v>
      </c>
      <c r="E147" s="28" t="s">
        <v>310</v>
      </c>
      <c r="F147" s="28" t="s">
        <v>311</v>
      </c>
      <c r="G147" s="29">
        <v>72</v>
      </c>
    </row>
    <row r="148" spans="1:7" x14ac:dyDescent="0.25">
      <c r="A148" s="15">
        <f>SUM(A147+1)</f>
        <v>123</v>
      </c>
      <c r="B148" s="17"/>
      <c r="C148" s="46"/>
      <c r="D148" s="28" t="s">
        <v>312</v>
      </c>
      <c r="E148" s="28" t="s">
        <v>313</v>
      </c>
      <c r="F148" s="28" t="s">
        <v>311</v>
      </c>
      <c r="G148" s="29">
        <v>32</v>
      </c>
    </row>
    <row r="149" spans="1:7" hidden="1" x14ac:dyDescent="0.25">
      <c r="A149" s="15" t="e">
        <f>SUM(#REF!+1)</f>
        <v>#REF!</v>
      </c>
      <c r="B149" s="17"/>
      <c r="D149" s="28" t="s">
        <v>314</v>
      </c>
      <c r="E149" s="28" t="s">
        <v>315</v>
      </c>
      <c r="F149" s="28" t="s">
        <v>311</v>
      </c>
      <c r="G149" s="29">
        <v>50</v>
      </c>
    </row>
    <row r="150" spans="1:7" hidden="1" x14ac:dyDescent="0.25">
      <c r="A150" s="15" t="e">
        <f t="shared" ref="A150" si="6">SUM(A145+1)</f>
        <v>#VALUE!</v>
      </c>
      <c r="B150" s="17"/>
      <c r="C150" s="47"/>
      <c r="D150" s="28" t="s">
        <v>316</v>
      </c>
      <c r="E150" s="28" t="s">
        <v>317</v>
      </c>
      <c r="F150" s="28" t="s">
        <v>311</v>
      </c>
      <c r="G150" s="29">
        <v>6</v>
      </c>
    </row>
    <row r="151" spans="1:7" x14ac:dyDescent="0.25">
      <c r="A151" s="39"/>
      <c r="B151" s="48"/>
      <c r="C151" s="49"/>
      <c r="D151" s="42"/>
      <c r="E151" s="42"/>
      <c r="F151" s="42"/>
      <c r="G151" s="50"/>
    </row>
    <row r="152" spans="1:7" ht="16.5" x14ac:dyDescent="0.25">
      <c r="A152" s="67" t="s">
        <v>318</v>
      </c>
      <c r="B152" s="67"/>
      <c r="C152" s="67"/>
      <c r="D152" s="67"/>
      <c r="E152" s="67"/>
      <c r="F152" s="67"/>
      <c r="G152" s="67"/>
    </row>
    <row r="153" spans="1:7" x14ac:dyDescent="0.25">
      <c r="A153" s="15" t="s">
        <v>1</v>
      </c>
      <c r="B153" s="16" t="s">
        <v>2</v>
      </c>
      <c r="C153" s="17" t="s">
        <v>3</v>
      </c>
      <c r="D153" s="16" t="s">
        <v>4</v>
      </c>
      <c r="E153" s="16" t="s">
        <v>5</v>
      </c>
      <c r="F153" s="16" t="s">
        <v>6</v>
      </c>
      <c r="G153" s="27" t="s">
        <v>7</v>
      </c>
    </row>
    <row r="154" spans="1:7" x14ac:dyDescent="0.25">
      <c r="A154" s="15">
        <f>A148+1</f>
        <v>124</v>
      </c>
      <c r="B154" s="17"/>
      <c r="C154" s="18"/>
      <c r="D154" s="28" t="s">
        <v>319</v>
      </c>
      <c r="E154" s="28" t="s">
        <v>320</v>
      </c>
      <c r="F154" s="28" t="s">
        <v>321</v>
      </c>
      <c r="G154" s="29">
        <v>18</v>
      </c>
    </row>
    <row r="155" spans="1:7" x14ac:dyDescent="0.25">
      <c r="A155" s="15">
        <f>A154+1</f>
        <v>125</v>
      </c>
      <c r="B155" s="17"/>
      <c r="C155" s="18"/>
      <c r="D155" s="28" t="s">
        <v>322</v>
      </c>
      <c r="E155" s="28" t="s">
        <v>323</v>
      </c>
      <c r="F155" s="28" t="s">
        <v>324</v>
      </c>
      <c r="G155" s="29">
        <v>15</v>
      </c>
    </row>
    <row r="156" spans="1:7" hidden="1" x14ac:dyDescent="0.25">
      <c r="A156" s="15">
        <f t="shared" ref="A156" si="7">A155+1</f>
        <v>126</v>
      </c>
      <c r="B156" s="17"/>
      <c r="C156" s="18"/>
      <c r="D156" s="28" t="s">
        <v>325</v>
      </c>
      <c r="E156" s="28" t="s">
        <v>326</v>
      </c>
      <c r="F156" s="28" t="s">
        <v>327</v>
      </c>
      <c r="G156" s="29">
        <v>8</v>
      </c>
    </row>
    <row r="157" spans="1:7" x14ac:dyDescent="0.25">
      <c r="A157" s="15">
        <f>A155+1</f>
        <v>126</v>
      </c>
      <c r="B157" s="17"/>
      <c r="C157" s="18"/>
      <c r="D157" s="28" t="s">
        <v>328</v>
      </c>
      <c r="E157" s="28" t="s">
        <v>329</v>
      </c>
      <c r="F157" s="28" t="s">
        <v>15</v>
      </c>
      <c r="G157" s="29">
        <v>12</v>
      </c>
    </row>
    <row r="158" spans="1:7" x14ac:dyDescent="0.25">
      <c r="A158" s="15">
        <f>+A157+1</f>
        <v>127</v>
      </c>
      <c r="B158" s="17"/>
      <c r="C158" s="18"/>
      <c r="D158" s="28" t="s">
        <v>330</v>
      </c>
      <c r="E158" s="28" t="s">
        <v>331</v>
      </c>
      <c r="F158" s="28" t="s">
        <v>56</v>
      </c>
      <c r="G158" s="29">
        <v>8</v>
      </c>
    </row>
    <row r="159" spans="1:7" x14ac:dyDescent="0.25">
      <c r="A159" s="22"/>
      <c r="B159" s="23"/>
      <c r="C159" s="52"/>
      <c r="D159" s="25"/>
      <c r="E159" s="25"/>
      <c r="F159" s="25"/>
      <c r="G159" s="26"/>
    </row>
    <row r="160" spans="1:7" ht="16.5" x14ac:dyDescent="0.25">
      <c r="A160" s="67" t="s">
        <v>332</v>
      </c>
      <c r="B160" s="67"/>
      <c r="C160" s="67"/>
      <c r="D160" s="67"/>
      <c r="E160" s="67"/>
      <c r="F160" s="67"/>
      <c r="G160" s="67"/>
    </row>
    <row r="161" spans="1:7" x14ac:dyDescent="0.25">
      <c r="A161" s="15" t="s">
        <v>1</v>
      </c>
      <c r="B161" s="16" t="s">
        <v>2</v>
      </c>
      <c r="C161" s="17" t="s">
        <v>3</v>
      </c>
      <c r="D161" s="16" t="s">
        <v>4</v>
      </c>
      <c r="E161" s="16" t="s">
        <v>5</v>
      </c>
      <c r="F161" s="16" t="s">
        <v>6</v>
      </c>
      <c r="G161" s="27" t="s">
        <v>7</v>
      </c>
    </row>
    <row r="162" spans="1:7" hidden="1" x14ac:dyDescent="0.25">
      <c r="A162" s="15">
        <f>A158+1</f>
        <v>128</v>
      </c>
      <c r="B162" s="17"/>
      <c r="C162" s="18"/>
      <c r="D162" s="34" t="s">
        <v>333</v>
      </c>
      <c r="E162" s="34" t="s">
        <v>334</v>
      </c>
      <c r="F162" s="28" t="s">
        <v>335</v>
      </c>
      <c r="G162" s="29">
        <v>18</v>
      </c>
    </row>
    <row r="163" spans="1:7" x14ac:dyDescent="0.25">
      <c r="A163" s="15">
        <f>+A158+1</f>
        <v>128</v>
      </c>
      <c r="B163" s="17"/>
      <c r="C163" s="18"/>
      <c r="D163" s="35" t="s">
        <v>333</v>
      </c>
      <c r="E163" s="35" t="s">
        <v>336</v>
      </c>
      <c r="F163" s="28" t="s">
        <v>335</v>
      </c>
      <c r="G163" s="29">
        <v>18</v>
      </c>
    </row>
    <row r="164" spans="1:7" x14ac:dyDescent="0.25">
      <c r="A164" s="15">
        <f t="shared" ref="A164:A173" si="8">+A163+1</f>
        <v>129</v>
      </c>
      <c r="B164" s="17"/>
      <c r="C164" s="18"/>
      <c r="D164" s="28" t="s">
        <v>337</v>
      </c>
      <c r="E164" s="28" t="s">
        <v>338</v>
      </c>
      <c r="F164" s="28" t="s">
        <v>339</v>
      </c>
      <c r="G164" s="29" t="s">
        <v>11</v>
      </c>
    </row>
    <row r="165" spans="1:7" x14ac:dyDescent="0.25">
      <c r="A165" s="15">
        <f t="shared" si="8"/>
        <v>130</v>
      </c>
      <c r="B165" s="17"/>
      <c r="C165" s="18"/>
      <c r="D165" s="28" t="s">
        <v>340</v>
      </c>
      <c r="E165" s="28" t="s">
        <v>338</v>
      </c>
      <c r="F165" s="28" t="s">
        <v>341</v>
      </c>
      <c r="G165" s="29">
        <v>4</v>
      </c>
    </row>
    <row r="166" spans="1:7" x14ac:dyDescent="0.25">
      <c r="A166" s="15">
        <f t="shared" si="8"/>
        <v>131</v>
      </c>
      <c r="B166" s="17"/>
      <c r="C166" s="18"/>
      <c r="D166" s="28" t="s">
        <v>342</v>
      </c>
      <c r="E166" s="28" t="s">
        <v>338</v>
      </c>
      <c r="F166" s="28" t="s">
        <v>343</v>
      </c>
      <c r="G166" s="29">
        <v>2</v>
      </c>
    </row>
    <row r="167" spans="1:7" x14ac:dyDescent="0.25">
      <c r="A167" s="15">
        <f t="shared" si="8"/>
        <v>132</v>
      </c>
      <c r="B167" s="17"/>
      <c r="C167" s="18"/>
      <c r="D167" s="28" t="s">
        <v>344</v>
      </c>
      <c r="E167" s="28" t="s">
        <v>345</v>
      </c>
      <c r="F167" s="28" t="s">
        <v>335</v>
      </c>
      <c r="G167" s="29">
        <v>18</v>
      </c>
    </row>
    <row r="168" spans="1:7" x14ac:dyDescent="0.25">
      <c r="A168" s="15">
        <f t="shared" si="8"/>
        <v>133</v>
      </c>
      <c r="B168" s="17"/>
      <c r="C168" s="18"/>
      <c r="D168" s="28" t="s">
        <v>346</v>
      </c>
      <c r="E168" s="28" t="s">
        <v>347</v>
      </c>
      <c r="F168" s="28" t="s">
        <v>348</v>
      </c>
      <c r="G168" s="29">
        <v>15</v>
      </c>
    </row>
    <row r="169" spans="1:7" x14ac:dyDescent="0.25">
      <c r="A169" s="15">
        <f t="shared" si="8"/>
        <v>134</v>
      </c>
      <c r="B169" s="17"/>
      <c r="C169" s="18"/>
      <c r="D169" s="28" t="s">
        <v>349</v>
      </c>
      <c r="E169" s="28" t="s">
        <v>345</v>
      </c>
      <c r="F169" s="28" t="s">
        <v>339</v>
      </c>
      <c r="G169" s="29" t="s">
        <v>11</v>
      </c>
    </row>
    <row r="170" spans="1:7" x14ac:dyDescent="0.25">
      <c r="A170" s="15">
        <f t="shared" si="8"/>
        <v>135</v>
      </c>
      <c r="B170" s="17"/>
      <c r="C170" s="18"/>
      <c r="D170" s="28" t="s">
        <v>350</v>
      </c>
      <c r="E170" s="28" t="s">
        <v>347</v>
      </c>
      <c r="F170" s="28" t="s">
        <v>341</v>
      </c>
      <c r="G170" s="29" t="s">
        <v>351</v>
      </c>
    </row>
    <row r="171" spans="1:7" x14ac:dyDescent="0.25">
      <c r="A171" s="15">
        <f t="shared" si="8"/>
        <v>136</v>
      </c>
      <c r="B171" s="17"/>
      <c r="C171" s="18"/>
      <c r="D171" s="28" t="s">
        <v>352</v>
      </c>
      <c r="E171" s="28" t="s">
        <v>345</v>
      </c>
      <c r="F171" s="28" t="s">
        <v>343</v>
      </c>
      <c r="G171" s="29">
        <v>2</v>
      </c>
    </row>
    <row r="172" spans="1:7" x14ac:dyDescent="0.25">
      <c r="A172" s="15">
        <f t="shared" si="8"/>
        <v>137</v>
      </c>
      <c r="B172" s="17"/>
      <c r="C172" s="18"/>
      <c r="D172" s="28" t="s">
        <v>353</v>
      </c>
      <c r="E172" s="28" t="s">
        <v>354</v>
      </c>
      <c r="F172" s="28" t="s">
        <v>339</v>
      </c>
      <c r="G172" s="29" t="s">
        <v>11</v>
      </c>
    </row>
    <row r="173" spans="1:7" x14ac:dyDescent="0.25">
      <c r="A173" s="15">
        <f t="shared" si="8"/>
        <v>138</v>
      </c>
      <c r="B173" s="17"/>
      <c r="C173" s="18"/>
      <c r="D173" s="28" t="s">
        <v>355</v>
      </c>
      <c r="E173" s="28" t="s">
        <v>354</v>
      </c>
      <c r="F173" s="28" t="s">
        <v>341</v>
      </c>
      <c r="G173" s="29" t="s">
        <v>351</v>
      </c>
    </row>
    <row r="174" spans="1:7" x14ac:dyDescent="0.25">
      <c r="A174" s="22"/>
      <c r="B174" s="23"/>
      <c r="C174" s="24"/>
      <c r="D174" s="25"/>
      <c r="E174" s="25"/>
      <c r="F174" s="25"/>
      <c r="G174" s="26"/>
    </row>
    <row r="175" spans="1:7" ht="16.5" x14ac:dyDescent="0.25">
      <c r="A175" s="65" t="s">
        <v>356</v>
      </c>
      <c r="B175" s="66"/>
      <c r="C175" s="66"/>
      <c r="D175" s="66"/>
      <c r="E175" s="66"/>
      <c r="F175" s="66"/>
      <c r="G175" s="66"/>
    </row>
    <row r="176" spans="1:7" x14ac:dyDescent="0.25">
      <c r="A176" s="15" t="s">
        <v>1</v>
      </c>
      <c r="B176" s="16" t="s">
        <v>2</v>
      </c>
      <c r="C176" s="17" t="s">
        <v>3</v>
      </c>
      <c r="D176" s="16" t="s">
        <v>4</v>
      </c>
      <c r="E176" s="16" t="s">
        <v>5</v>
      </c>
      <c r="F176" s="16" t="s">
        <v>6</v>
      </c>
      <c r="G176" s="27" t="s">
        <v>7</v>
      </c>
    </row>
    <row r="177" spans="1:7" hidden="1" x14ac:dyDescent="0.25">
      <c r="A177" s="15">
        <f>+A171+1</f>
        <v>137</v>
      </c>
      <c r="B177" s="17"/>
      <c r="C177" s="18"/>
      <c r="D177" s="28" t="s">
        <v>357</v>
      </c>
      <c r="E177" s="28" t="s">
        <v>358</v>
      </c>
      <c r="F177" s="28" t="s">
        <v>359</v>
      </c>
      <c r="G177" s="29" t="s">
        <v>360</v>
      </c>
    </row>
    <row r="178" spans="1:7" x14ac:dyDescent="0.25">
      <c r="A178" s="15">
        <f>A173+1</f>
        <v>139</v>
      </c>
      <c r="B178" s="17"/>
      <c r="C178" s="18"/>
      <c r="D178" s="28" t="s">
        <v>361</v>
      </c>
      <c r="E178" s="28" t="s">
        <v>362</v>
      </c>
      <c r="F178" s="28" t="s">
        <v>363</v>
      </c>
      <c r="G178" s="29">
        <v>32</v>
      </c>
    </row>
    <row r="179" spans="1:7" x14ac:dyDescent="0.25">
      <c r="A179" s="15">
        <f t="shared" ref="A179:A183" si="9">A178+1</f>
        <v>140</v>
      </c>
      <c r="B179" s="17"/>
      <c r="C179" s="18"/>
      <c r="D179" s="28" t="s">
        <v>364</v>
      </c>
      <c r="E179" s="28" t="s">
        <v>362</v>
      </c>
      <c r="F179" s="28" t="s">
        <v>365</v>
      </c>
      <c r="G179" s="29">
        <v>32</v>
      </c>
    </row>
    <row r="180" spans="1:7" x14ac:dyDescent="0.25">
      <c r="A180" s="15">
        <f t="shared" si="9"/>
        <v>141</v>
      </c>
      <c r="B180" s="17"/>
      <c r="C180" s="18"/>
      <c r="D180" s="28" t="s">
        <v>366</v>
      </c>
      <c r="E180" s="28" t="s">
        <v>362</v>
      </c>
      <c r="F180" s="28" t="s">
        <v>365</v>
      </c>
      <c r="G180" s="29">
        <v>38</v>
      </c>
    </row>
    <row r="181" spans="1:7" x14ac:dyDescent="0.25">
      <c r="A181" s="15">
        <f t="shared" si="9"/>
        <v>142</v>
      </c>
      <c r="B181" s="17"/>
      <c r="C181" s="18"/>
      <c r="D181" s="28" t="s">
        <v>367</v>
      </c>
      <c r="E181" s="28" t="s">
        <v>368</v>
      </c>
      <c r="F181" s="28" t="s">
        <v>365</v>
      </c>
      <c r="G181" s="29">
        <v>32</v>
      </c>
    </row>
    <row r="182" spans="1:7" x14ac:dyDescent="0.25">
      <c r="A182" s="15">
        <f t="shared" si="9"/>
        <v>143</v>
      </c>
      <c r="B182" s="17"/>
      <c r="C182" s="18"/>
      <c r="D182" s="28" t="s">
        <v>369</v>
      </c>
      <c r="E182" s="28" t="s">
        <v>370</v>
      </c>
      <c r="F182" s="28" t="s">
        <v>365</v>
      </c>
      <c r="G182" s="29">
        <v>32</v>
      </c>
    </row>
    <row r="183" spans="1:7" x14ac:dyDescent="0.25">
      <c r="A183" s="15">
        <f t="shared" si="9"/>
        <v>144</v>
      </c>
      <c r="B183" s="17"/>
      <c r="C183" s="18"/>
      <c r="D183" s="28" t="s">
        <v>371</v>
      </c>
      <c r="E183" s="28" t="s">
        <v>372</v>
      </c>
      <c r="F183" s="28" t="s">
        <v>335</v>
      </c>
      <c r="G183" s="29">
        <v>18</v>
      </c>
    </row>
    <row r="184" spans="1:7" x14ac:dyDescent="0.25">
      <c r="A184" s="15">
        <f t="shared" ref="A184:A192" si="10">+A183+1</f>
        <v>145</v>
      </c>
      <c r="B184" s="17"/>
      <c r="C184" s="18"/>
      <c r="D184" s="28" t="s">
        <v>373</v>
      </c>
      <c r="E184" s="28" t="s">
        <v>368</v>
      </c>
      <c r="F184" s="28" t="s">
        <v>335</v>
      </c>
      <c r="G184" s="29" t="s">
        <v>374</v>
      </c>
    </row>
    <row r="185" spans="1:7" x14ac:dyDescent="0.25">
      <c r="A185" s="15">
        <f t="shared" si="10"/>
        <v>146</v>
      </c>
      <c r="B185" s="17"/>
      <c r="C185" s="18"/>
      <c r="D185" s="28" t="s">
        <v>375</v>
      </c>
      <c r="E185" s="28" t="s">
        <v>376</v>
      </c>
      <c r="F185" s="28" t="s">
        <v>335</v>
      </c>
      <c r="G185" s="29">
        <v>18</v>
      </c>
    </row>
    <row r="186" spans="1:7" x14ac:dyDescent="0.25">
      <c r="A186" s="15">
        <f t="shared" si="10"/>
        <v>147</v>
      </c>
      <c r="B186" s="17"/>
      <c r="C186" s="18"/>
      <c r="D186" s="28" t="s">
        <v>377</v>
      </c>
      <c r="E186" s="9" t="s">
        <v>362</v>
      </c>
      <c r="F186" s="28" t="s">
        <v>335</v>
      </c>
      <c r="G186" s="29" t="s">
        <v>374</v>
      </c>
    </row>
    <row r="187" spans="1:7" x14ac:dyDescent="0.25">
      <c r="A187" s="15">
        <f t="shared" si="10"/>
        <v>148</v>
      </c>
      <c r="B187" s="17"/>
      <c r="C187" s="18"/>
      <c r="D187" s="28" t="s">
        <v>378</v>
      </c>
      <c r="E187" s="9" t="s">
        <v>379</v>
      </c>
      <c r="F187" s="28" t="s">
        <v>335</v>
      </c>
      <c r="G187" s="29" t="s">
        <v>374</v>
      </c>
    </row>
    <row r="188" spans="1:7" x14ac:dyDescent="0.25">
      <c r="A188" s="15">
        <f t="shared" si="10"/>
        <v>149</v>
      </c>
      <c r="B188" s="17"/>
      <c r="C188" s="18"/>
      <c r="D188" s="28" t="s">
        <v>380</v>
      </c>
      <c r="E188" s="9" t="s">
        <v>381</v>
      </c>
      <c r="F188" s="28" t="s">
        <v>335</v>
      </c>
      <c r="G188" s="29" t="s">
        <v>374</v>
      </c>
    </row>
    <row r="189" spans="1:7" x14ac:dyDescent="0.25">
      <c r="A189" s="15">
        <f t="shared" si="10"/>
        <v>150</v>
      </c>
      <c r="B189" s="17"/>
      <c r="C189" s="18"/>
      <c r="D189" s="28" t="s">
        <v>382</v>
      </c>
      <c r="E189" s="9" t="s">
        <v>372</v>
      </c>
      <c r="F189" s="28" t="s">
        <v>348</v>
      </c>
      <c r="G189" s="29">
        <v>18</v>
      </c>
    </row>
    <row r="190" spans="1:7" x14ac:dyDescent="0.25">
      <c r="A190" s="15">
        <f t="shared" si="10"/>
        <v>151</v>
      </c>
      <c r="B190" s="17"/>
      <c r="C190" s="18"/>
      <c r="D190" s="28" t="s">
        <v>383</v>
      </c>
      <c r="E190" s="28" t="s">
        <v>368</v>
      </c>
      <c r="F190" s="28" t="s">
        <v>348</v>
      </c>
      <c r="G190" s="29">
        <v>15</v>
      </c>
    </row>
    <row r="191" spans="1:7" x14ac:dyDescent="0.25">
      <c r="A191" s="15">
        <f t="shared" si="10"/>
        <v>152</v>
      </c>
      <c r="B191" s="17"/>
      <c r="C191" s="18"/>
      <c r="D191" s="28" t="s">
        <v>384</v>
      </c>
      <c r="E191" s="28" t="s">
        <v>385</v>
      </c>
      <c r="F191" s="28" t="s">
        <v>348</v>
      </c>
      <c r="G191" s="29">
        <v>18</v>
      </c>
    </row>
    <row r="192" spans="1:7" x14ac:dyDescent="0.25">
      <c r="A192" s="15">
        <f t="shared" si="10"/>
        <v>153</v>
      </c>
      <c r="B192" s="17"/>
      <c r="C192" s="18"/>
      <c r="D192" s="28" t="s">
        <v>386</v>
      </c>
      <c r="E192" s="28" t="s">
        <v>362</v>
      </c>
      <c r="F192" s="28" t="s">
        <v>348</v>
      </c>
      <c r="G192" s="29">
        <v>15</v>
      </c>
    </row>
    <row r="193" spans="1:7" hidden="1" x14ac:dyDescent="0.25">
      <c r="A193" s="15">
        <f>+A192+1</f>
        <v>154</v>
      </c>
      <c r="B193" s="17"/>
      <c r="C193" s="18"/>
      <c r="D193" s="28" t="s">
        <v>387</v>
      </c>
      <c r="E193" s="28" t="s">
        <v>388</v>
      </c>
      <c r="F193" s="28" t="s">
        <v>389</v>
      </c>
      <c r="G193" s="29">
        <v>10</v>
      </c>
    </row>
    <row r="194" spans="1:7" hidden="1" x14ac:dyDescent="0.25">
      <c r="A194" s="15" t="e">
        <f>+#REF!+1</f>
        <v>#REF!</v>
      </c>
      <c r="B194" s="17"/>
      <c r="C194" s="18"/>
      <c r="D194" s="28" t="s">
        <v>390</v>
      </c>
      <c r="E194" s="9" t="s">
        <v>391</v>
      </c>
      <c r="F194" s="28" t="s">
        <v>359</v>
      </c>
      <c r="G194" s="29">
        <v>72</v>
      </c>
    </row>
    <row r="195" spans="1:7" hidden="1" x14ac:dyDescent="0.25">
      <c r="A195" s="15" t="e">
        <f t="shared" ref="A195:A197" si="11">+A194+1</f>
        <v>#REF!</v>
      </c>
      <c r="B195" s="17"/>
      <c r="C195" s="18"/>
      <c r="D195" s="9" t="s">
        <v>392</v>
      </c>
      <c r="E195" s="9" t="s">
        <v>393</v>
      </c>
      <c r="F195" s="9" t="s">
        <v>394</v>
      </c>
      <c r="G195" s="10">
        <v>32</v>
      </c>
    </row>
    <row r="196" spans="1:7" hidden="1" x14ac:dyDescent="0.25">
      <c r="A196" s="15" t="e">
        <f t="shared" si="11"/>
        <v>#REF!</v>
      </c>
      <c r="B196" s="17"/>
      <c r="C196" s="18"/>
      <c r="D196" s="9" t="s">
        <v>395</v>
      </c>
      <c r="E196" s="9" t="s">
        <v>396</v>
      </c>
      <c r="F196" s="9" t="s">
        <v>363</v>
      </c>
      <c r="G196" s="10">
        <v>32</v>
      </c>
    </row>
    <row r="197" spans="1:7" hidden="1" x14ac:dyDescent="0.25">
      <c r="A197" s="15" t="e">
        <f t="shared" si="11"/>
        <v>#REF!</v>
      </c>
      <c r="B197" s="17"/>
      <c r="C197" s="18"/>
      <c r="D197" s="9" t="s">
        <v>397</v>
      </c>
      <c r="E197" s="9" t="s">
        <v>398</v>
      </c>
      <c r="F197" s="9" t="s">
        <v>335</v>
      </c>
      <c r="G197" s="10">
        <v>18</v>
      </c>
    </row>
    <row r="198" spans="1:7" ht="15.75" thickBot="1" x14ac:dyDescent="0.3">
      <c r="A198" s="11"/>
      <c r="B198" s="53"/>
      <c r="C198" s="54"/>
      <c r="D198" s="55"/>
      <c r="E198" s="55"/>
      <c r="F198" s="55"/>
      <c r="G198" s="56"/>
    </row>
    <row r="199" spans="1:7" ht="17.25" thickBot="1" x14ac:dyDescent="0.3">
      <c r="A199" s="68" t="s">
        <v>399</v>
      </c>
      <c r="B199" s="69"/>
      <c r="C199" s="69"/>
      <c r="D199" s="69"/>
      <c r="E199" s="69"/>
      <c r="F199" s="69"/>
      <c r="G199" s="69"/>
    </row>
    <row r="200" spans="1:7" x14ac:dyDescent="0.25">
      <c r="A200" s="3" t="s">
        <v>1</v>
      </c>
      <c r="B200" s="4" t="s">
        <v>2</v>
      </c>
      <c r="C200" s="5" t="s">
        <v>3</v>
      </c>
      <c r="D200" s="4" t="s">
        <v>4</v>
      </c>
      <c r="E200" s="4" t="s">
        <v>5</v>
      </c>
      <c r="F200" s="4" t="s">
        <v>6</v>
      </c>
      <c r="G200" s="6" t="s">
        <v>7</v>
      </c>
    </row>
    <row r="201" spans="1:7" hidden="1" x14ac:dyDescent="0.25">
      <c r="A201" s="15" t="e">
        <f>A197+1</f>
        <v>#REF!</v>
      </c>
      <c r="B201" s="4"/>
      <c r="C201" s="5"/>
      <c r="D201" s="37" t="s">
        <v>400</v>
      </c>
      <c r="E201" s="36" t="s">
        <v>401</v>
      </c>
      <c r="F201" s="36" t="s">
        <v>402</v>
      </c>
      <c r="G201" s="6">
        <v>2</v>
      </c>
    </row>
    <row r="202" spans="1:7" hidden="1" x14ac:dyDescent="0.25">
      <c r="A202" s="15">
        <f>A193+1</f>
        <v>155</v>
      </c>
      <c r="B202" s="4"/>
      <c r="C202" s="5"/>
      <c r="D202" s="57" t="s">
        <v>403</v>
      </c>
      <c r="E202" s="58" t="s">
        <v>404</v>
      </c>
      <c r="F202" s="36" t="s">
        <v>348</v>
      </c>
      <c r="G202" s="6">
        <v>15</v>
      </c>
    </row>
    <row r="203" spans="1:7" hidden="1" x14ac:dyDescent="0.25">
      <c r="A203" s="15">
        <f t="shared" ref="A203" si="12">A202+1</f>
        <v>156</v>
      </c>
      <c r="B203" s="4"/>
      <c r="C203" s="5"/>
      <c r="D203" s="57" t="s">
        <v>405</v>
      </c>
      <c r="E203" s="58" t="s">
        <v>406</v>
      </c>
      <c r="F203" s="36" t="s">
        <v>339</v>
      </c>
      <c r="G203" s="6">
        <v>8</v>
      </c>
    </row>
    <row r="204" spans="1:7" ht="15.75" x14ac:dyDescent="0.3">
      <c r="A204" s="15">
        <f>A192+1</f>
        <v>154</v>
      </c>
      <c r="B204" s="17"/>
      <c r="C204" s="18"/>
      <c r="D204" s="7" t="s">
        <v>407</v>
      </c>
      <c r="E204" s="7" t="s">
        <v>408</v>
      </c>
      <c r="F204" s="8" t="s">
        <v>409</v>
      </c>
      <c r="G204" s="8">
        <v>7</v>
      </c>
    </row>
    <row r="205" spans="1:7" x14ac:dyDescent="0.25">
      <c r="A205" s="15">
        <f>A193+1</f>
        <v>155</v>
      </c>
      <c r="B205" s="17"/>
      <c r="C205" s="18"/>
      <c r="D205" s="28" t="s">
        <v>410</v>
      </c>
      <c r="E205" s="28" t="s">
        <v>411</v>
      </c>
      <c r="F205" s="28" t="s">
        <v>365</v>
      </c>
      <c r="G205" s="29">
        <v>32</v>
      </c>
    </row>
    <row r="206" spans="1:7" x14ac:dyDescent="0.25">
      <c r="A206" s="15">
        <f t="shared" ref="A206:A254" si="13">A205+1</f>
        <v>156</v>
      </c>
      <c r="B206" s="17"/>
      <c r="C206" s="18"/>
      <c r="D206" s="28" t="s">
        <v>412</v>
      </c>
      <c r="E206" s="28" t="s">
        <v>413</v>
      </c>
      <c r="F206" s="28" t="s">
        <v>409</v>
      </c>
      <c r="G206" s="29">
        <v>7</v>
      </c>
    </row>
    <row r="207" spans="1:7" ht="15.75" x14ac:dyDescent="0.3">
      <c r="A207" s="15">
        <f t="shared" si="13"/>
        <v>157</v>
      </c>
      <c r="B207" s="17"/>
      <c r="C207" s="18"/>
      <c r="D207" s="7" t="s">
        <v>414</v>
      </c>
      <c r="E207" s="7" t="s">
        <v>415</v>
      </c>
      <c r="F207" s="8" t="s">
        <v>365</v>
      </c>
      <c r="G207" s="8">
        <v>32</v>
      </c>
    </row>
    <row r="208" spans="1:7" x14ac:dyDescent="0.25">
      <c r="A208" s="15">
        <f t="shared" si="13"/>
        <v>158</v>
      </c>
      <c r="B208" s="17"/>
      <c r="C208" s="18"/>
      <c r="D208" s="28" t="s">
        <v>416</v>
      </c>
      <c r="E208" s="28" t="s">
        <v>417</v>
      </c>
      <c r="F208" s="28" t="s">
        <v>365</v>
      </c>
      <c r="G208" s="29">
        <v>32</v>
      </c>
    </row>
    <row r="209" spans="1:7" ht="15.75" x14ac:dyDescent="0.3">
      <c r="A209" s="15">
        <f t="shared" si="13"/>
        <v>159</v>
      </c>
      <c r="B209" s="17"/>
      <c r="C209" s="18"/>
      <c r="D209" s="7" t="s">
        <v>418</v>
      </c>
      <c r="E209" s="7" t="s">
        <v>419</v>
      </c>
      <c r="F209" s="8" t="s">
        <v>348</v>
      </c>
      <c r="G209" s="8">
        <v>15</v>
      </c>
    </row>
    <row r="210" spans="1:7" x14ac:dyDescent="0.25">
      <c r="A210" s="15">
        <f t="shared" si="13"/>
        <v>160</v>
      </c>
      <c r="B210" s="17"/>
      <c r="C210" s="18"/>
      <c r="D210" s="28" t="s">
        <v>420</v>
      </c>
      <c r="E210" s="28" t="s">
        <v>421</v>
      </c>
      <c r="F210" s="28" t="s">
        <v>335</v>
      </c>
      <c r="G210" s="29">
        <v>18</v>
      </c>
    </row>
    <row r="211" spans="1:7" x14ac:dyDescent="0.25">
      <c r="A211" s="15">
        <f t="shared" si="13"/>
        <v>161</v>
      </c>
      <c r="B211" s="17"/>
      <c r="C211" s="18"/>
      <c r="D211" s="28" t="s">
        <v>422</v>
      </c>
      <c r="E211" s="28" t="s">
        <v>421</v>
      </c>
      <c r="F211" s="28" t="s">
        <v>348</v>
      </c>
      <c r="G211" s="29">
        <v>18</v>
      </c>
    </row>
    <row r="212" spans="1:7" x14ac:dyDescent="0.25">
      <c r="A212" s="15">
        <f t="shared" si="13"/>
        <v>162</v>
      </c>
      <c r="B212" s="17"/>
      <c r="C212" s="18"/>
      <c r="D212" s="28" t="s">
        <v>423</v>
      </c>
      <c r="E212" s="28" t="s">
        <v>424</v>
      </c>
      <c r="F212" s="28" t="s">
        <v>348</v>
      </c>
      <c r="G212" s="29">
        <v>18</v>
      </c>
    </row>
    <row r="213" spans="1:7" x14ac:dyDescent="0.25">
      <c r="A213" s="15">
        <f t="shared" si="13"/>
        <v>163</v>
      </c>
      <c r="B213" s="17"/>
      <c r="C213" s="18"/>
      <c r="D213" s="28" t="s">
        <v>425</v>
      </c>
      <c r="E213" s="28" t="s">
        <v>426</v>
      </c>
      <c r="F213" s="28" t="s">
        <v>348</v>
      </c>
      <c r="G213" s="29">
        <v>18</v>
      </c>
    </row>
    <row r="214" spans="1:7" x14ac:dyDescent="0.25">
      <c r="A214" s="15">
        <f t="shared" si="13"/>
        <v>164</v>
      </c>
      <c r="B214" s="17"/>
      <c r="C214" s="18"/>
      <c r="D214" s="28" t="s">
        <v>427</v>
      </c>
      <c r="E214" s="28" t="s">
        <v>428</v>
      </c>
      <c r="F214" s="28" t="s">
        <v>365</v>
      </c>
      <c r="G214" s="29">
        <v>32</v>
      </c>
    </row>
    <row r="215" spans="1:7" x14ac:dyDescent="0.25">
      <c r="A215" s="15">
        <f t="shared" si="13"/>
        <v>165</v>
      </c>
      <c r="B215" s="17"/>
      <c r="C215" s="18"/>
      <c r="D215" s="28" t="s">
        <v>429</v>
      </c>
      <c r="E215" s="28" t="s">
        <v>430</v>
      </c>
      <c r="F215" s="28" t="s">
        <v>335</v>
      </c>
      <c r="G215" s="29" t="s">
        <v>374</v>
      </c>
    </row>
    <row r="216" spans="1:7" x14ac:dyDescent="0.25">
      <c r="A216" s="15">
        <f t="shared" si="13"/>
        <v>166</v>
      </c>
      <c r="B216" s="17"/>
      <c r="C216" s="18"/>
      <c r="D216" s="28" t="s">
        <v>431</v>
      </c>
      <c r="E216" s="28" t="s">
        <v>430</v>
      </c>
      <c r="F216" s="28" t="s">
        <v>409</v>
      </c>
      <c r="G216" s="29">
        <v>7</v>
      </c>
    </row>
    <row r="217" spans="1:7" x14ac:dyDescent="0.25">
      <c r="A217" s="15">
        <f t="shared" si="13"/>
        <v>167</v>
      </c>
      <c r="B217" s="17"/>
      <c r="C217" s="18"/>
      <c r="D217" s="28" t="s">
        <v>432</v>
      </c>
      <c r="E217" s="28" t="s">
        <v>433</v>
      </c>
      <c r="F217" s="28" t="s">
        <v>365</v>
      </c>
      <c r="G217" s="29">
        <v>32</v>
      </c>
    </row>
    <row r="218" spans="1:7" x14ac:dyDescent="0.25">
      <c r="A218" s="15">
        <f t="shared" si="13"/>
        <v>168</v>
      </c>
      <c r="B218" s="17"/>
      <c r="C218" s="18"/>
      <c r="D218" s="28" t="s">
        <v>434</v>
      </c>
      <c r="E218" s="28" t="s">
        <v>435</v>
      </c>
      <c r="F218" s="28" t="s">
        <v>365</v>
      </c>
      <c r="G218" s="29">
        <v>32</v>
      </c>
    </row>
    <row r="219" spans="1:7" x14ac:dyDescent="0.25">
      <c r="A219" s="15">
        <f t="shared" si="13"/>
        <v>169</v>
      </c>
      <c r="B219" s="17"/>
      <c r="C219" s="18"/>
      <c r="D219" s="28" t="s">
        <v>436</v>
      </c>
      <c r="E219" s="28" t="s">
        <v>437</v>
      </c>
      <c r="F219" s="28" t="s">
        <v>348</v>
      </c>
      <c r="G219" s="29">
        <v>18</v>
      </c>
    </row>
    <row r="220" spans="1:7" x14ac:dyDescent="0.25">
      <c r="A220" s="15">
        <f t="shared" si="13"/>
        <v>170</v>
      </c>
      <c r="B220" s="17"/>
      <c r="C220" s="18"/>
      <c r="D220" s="28" t="s">
        <v>438</v>
      </c>
      <c r="E220" s="28" t="s">
        <v>439</v>
      </c>
      <c r="F220" s="28" t="s">
        <v>365</v>
      </c>
      <c r="G220" s="29">
        <v>32</v>
      </c>
    </row>
    <row r="221" spans="1:7" x14ac:dyDescent="0.25">
      <c r="A221" s="15">
        <f t="shared" si="13"/>
        <v>171</v>
      </c>
      <c r="B221" s="17"/>
      <c r="C221" s="18"/>
      <c r="D221" s="28" t="s">
        <v>440</v>
      </c>
      <c r="E221" s="28" t="s">
        <v>439</v>
      </c>
      <c r="F221" s="28" t="s">
        <v>441</v>
      </c>
      <c r="G221" s="29">
        <v>18</v>
      </c>
    </row>
    <row r="222" spans="1:7" x14ac:dyDescent="0.25">
      <c r="A222" s="15">
        <f t="shared" si="13"/>
        <v>172</v>
      </c>
      <c r="B222" s="17"/>
      <c r="C222" s="18"/>
      <c r="D222" s="28" t="s">
        <v>442</v>
      </c>
      <c r="E222" s="59" t="s">
        <v>443</v>
      </c>
      <c r="F222" s="59" t="s">
        <v>365</v>
      </c>
      <c r="G222" s="60">
        <v>32</v>
      </c>
    </row>
    <row r="223" spans="1:7" x14ac:dyDescent="0.25">
      <c r="A223" s="15">
        <f t="shared" si="13"/>
        <v>173</v>
      </c>
      <c r="B223" s="17"/>
      <c r="C223" s="18"/>
      <c r="D223" s="28" t="s">
        <v>444</v>
      </c>
      <c r="E223" s="28" t="s">
        <v>445</v>
      </c>
      <c r="F223" s="28" t="s">
        <v>348</v>
      </c>
      <c r="G223" s="29">
        <v>18</v>
      </c>
    </row>
    <row r="224" spans="1:7" ht="15.75" x14ac:dyDescent="0.3">
      <c r="A224" s="15">
        <f t="shared" si="13"/>
        <v>174</v>
      </c>
      <c r="B224" s="17"/>
      <c r="C224" s="18"/>
      <c r="D224" s="7" t="s">
        <v>446</v>
      </c>
      <c r="E224" s="7" t="s">
        <v>447</v>
      </c>
      <c r="F224" s="8" t="s">
        <v>409</v>
      </c>
      <c r="G224" s="8">
        <v>2</v>
      </c>
    </row>
    <row r="225" spans="1:7" x14ac:dyDescent="0.25">
      <c r="A225" s="15">
        <f t="shared" si="13"/>
        <v>175</v>
      </c>
      <c r="B225" s="17"/>
      <c r="C225" s="18"/>
      <c r="D225" s="28" t="s">
        <v>448</v>
      </c>
      <c r="E225" s="28" t="s">
        <v>449</v>
      </c>
      <c r="F225" s="28" t="s">
        <v>365</v>
      </c>
      <c r="G225" s="29">
        <v>38</v>
      </c>
    </row>
    <row r="226" spans="1:7" x14ac:dyDescent="0.25">
      <c r="A226" s="15">
        <f t="shared" si="13"/>
        <v>176</v>
      </c>
      <c r="B226" s="17"/>
      <c r="C226" s="18"/>
      <c r="D226" s="28" t="s">
        <v>450</v>
      </c>
      <c r="E226" s="28" t="s">
        <v>451</v>
      </c>
      <c r="F226" s="28" t="s">
        <v>365</v>
      </c>
      <c r="G226" s="29">
        <v>32</v>
      </c>
    </row>
    <row r="227" spans="1:7" x14ac:dyDescent="0.25">
      <c r="A227" s="15">
        <f t="shared" si="13"/>
        <v>177</v>
      </c>
      <c r="B227" s="17"/>
      <c r="C227" s="18"/>
      <c r="D227" s="28" t="s">
        <v>452</v>
      </c>
      <c r="E227" s="28" t="s">
        <v>453</v>
      </c>
      <c r="F227" s="28" t="s">
        <v>348</v>
      </c>
      <c r="G227" s="29">
        <v>18</v>
      </c>
    </row>
    <row r="228" spans="1:7" x14ac:dyDescent="0.25">
      <c r="A228" s="15">
        <f t="shared" si="13"/>
        <v>178</v>
      </c>
      <c r="B228" s="17"/>
      <c r="C228" s="18"/>
      <c r="D228" s="28" t="s">
        <v>454</v>
      </c>
      <c r="E228" s="28" t="s">
        <v>453</v>
      </c>
      <c r="F228" s="28" t="s">
        <v>389</v>
      </c>
      <c r="G228" s="29">
        <v>10</v>
      </c>
    </row>
    <row r="229" spans="1:7" x14ac:dyDescent="0.25">
      <c r="A229" s="15">
        <f t="shared" si="13"/>
        <v>179</v>
      </c>
      <c r="B229" s="17"/>
      <c r="C229" s="18"/>
      <c r="D229" s="28" t="s">
        <v>455</v>
      </c>
      <c r="E229" s="28" t="s">
        <v>451</v>
      </c>
      <c r="F229" s="28" t="s">
        <v>348</v>
      </c>
      <c r="G229" s="29">
        <v>18</v>
      </c>
    </row>
    <row r="230" spans="1:7" x14ac:dyDescent="0.25">
      <c r="A230" s="15">
        <f t="shared" si="13"/>
        <v>180</v>
      </c>
      <c r="B230" s="17"/>
      <c r="C230" s="18"/>
      <c r="D230" s="28" t="s">
        <v>456</v>
      </c>
      <c r="E230" s="28" t="s">
        <v>457</v>
      </c>
      <c r="F230" s="28" t="s">
        <v>348</v>
      </c>
      <c r="G230" s="29">
        <v>18</v>
      </c>
    </row>
    <row r="231" spans="1:7" s="2" customFormat="1" ht="15.95" customHeight="1" x14ac:dyDescent="0.25">
      <c r="A231" s="15">
        <f t="shared" si="13"/>
        <v>181</v>
      </c>
      <c r="B231" s="17"/>
      <c r="C231" s="18"/>
      <c r="D231" s="28" t="s">
        <v>458</v>
      </c>
      <c r="E231" s="28" t="s">
        <v>459</v>
      </c>
      <c r="F231" s="28" t="s">
        <v>348</v>
      </c>
      <c r="G231" s="29">
        <v>18</v>
      </c>
    </row>
    <row r="232" spans="1:7" s="2" customFormat="1" ht="15.95" hidden="1" customHeight="1" x14ac:dyDescent="0.25">
      <c r="A232" s="15">
        <f t="shared" si="13"/>
        <v>182</v>
      </c>
      <c r="B232" s="17"/>
      <c r="C232" s="18"/>
      <c r="D232" s="28" t="s">
        <v>460</v>
      </c>
      <c r="E232" s="28" t="s">
        <v>461</v>
      </c>
      <c r="F232" s="28" t="s">
        <v>409</v>
      </c>
      <c r="G232" s="29">
        <v>7</v>
      </c>
    </row>
    <row r="233" spans="1:7" s="2" customFormat="1" ht="15.95" hidden="1" customHeight="1" x14ac:dyDescent="0.25">
      <c r="A233" s="15">
        <f t="shared" si="13"/>
        <v>183</v>
      </c>
      <c r="B233" s="17"/>
      <c r="C233" s="18"/>
      <c r="D233" s="28" t="s">
        <v>462</v>
      </c>
      <c r="E233" s="28" t="s">
        <v>463</v>
      </c>
      <c r="F233" s="28" t="s">
        <v>464</v>
      </c>
      <c r="G233" s="29">
        <v>4</v>
      </c>
    </row>
    <row r="234" spans="1:7" s="2" customFormat="1" x14ac:dyDescent="0.25">
      <c r="A234" s="15">
        <f t="shared" si="13"/>
        <v>184</v>
      </c>
      <c r="B234" s="17"/>
      <c r="C234" s="18"/>
      <c r="D234" s="28" t="s">
        <v>465</v>
      </c>
      <c r="E234" s="28" t="s">
        <v>459</v>
      </c>
      <c r="F234" s="28" t="s">
        <v>389</v>
      </c>
      <c r="G234" s="29">
        <v>10</v>
      </c>
    </row>
    <row r="235" spans="1:7" s="2" customFormat="1" x14ac:dyDescent="0.25">
      <c r="A235" s="15">
        <f t="shared" si="13"/>
        <v>185</v>
      </c>
      <c r="B235" s="17"/>
      <c r="C235" s="18"/>
      <c r="D235" s="28" t="s">
        <v>466</v>
      </c>
      <c r="E235" s="28" t="s">
        <v>467</v>
      </c>
      <c r="F235" s="28" t="s">
        <v>339</v>
      </c>
      <c r="G235" s="29">
        <v>8</v>
      </c>
    </row>
    <row r="236" spans="1:7" s="2" customFormat="1" x14ac:dyDescent="0.25">
      <c r="A236" s="15">
        <f t="shared" si="13"/>
        <v>186</v>
      </c>
      <c r="B236" s="17"/>
      <c r="C236" s="18"/>
      <c r="D236" s="28" t="s">
        <v>468</v>
      </c>
      <c r="E236" s="28" t="s">
        <v>469</v>
      </c>
      <c r="F236" s="28" t="s">
        <v>335</v>
      </c>
      <c r="G236" s="29">
        <v>18</v>
      </c>
    </row>
    <row r="237" spans="1:7" s="2" customFormat="1" x14ac:dyDescent="0.25">
      <c r="A237" s="15">
        <f t="shared" si="13"/>
        <v>187</v>
      </c>
      <c r="B237" s="17"/>
      <c r="C237" s="18"/>
      <c r="D237" s="28" t="s">
        <v>470</v>
      </c>
      <c r="E237" s="28" t="s">
        <v>471</v>
      </c>
      <c r="F237" s="28" t="s">
        <v>365</v>
      </c>
      <c r="G237" s="29">
        <v>32</v>
      </c>
    </row>
    <row r="238" spans="1:7" s="2" customFormat="1" x14ac:dyDescent="0.25">
      <c r="A238" s="15">
        <f t="shared" si="13"/>
        <v>188</v>
      </c>
      <c r="B238" s="17"/>
      <c r="C238" s="18"/>
      <c r="D238" s="28" t="s">
        <v>472</v>
      </c>
      <c r="E238" s="28" t="s">
        <v>473</v>
      </c>
      <c r="F238" s="28" t="s">
        <v>365</v>
      </c>
      <c r="G238" s="29">
        <v>32</v>
      </c>
    </row>
    <row r="239" spans="1:7" x14ac:dyDescent="0.25">
      <c r="A239" s="15">
        <f t="shared" si="13"/>
        <v>189</v>
      </c>
      <c r="B239" s="17"/>
      <c r="C239" s="18"/>
      <c r="D239" s="28" t="s">
        <v>474</v>
      </c>
      <c r="E239" s="28" t="s">
        <v>475</v>
      </c>
      <c r="F239" s="28" t="s">
        <v>389</v>
      </c>
      <c r="G239" s="29">
        <v>10</v>
      </c>
    </row>
    <row r="240" spans="1:7" s="2" customFormat="1" hidden="1" x14ac:dyDescent="0.25">
      <c r="A240" s="15">
        <f t="shared" si="13"/>
        <v>190</v>
      </c>
      <c r="B240" s="17"/>
      <c r="C240" s="18"/>
      <c r="D240" s="28" t="s">
        <v>476</v>
      </c>
      <c r="E240" s="28" t="s">
        <v>477</v>
      </c>
      <c r="F240" s="28" t="s">
        <v>409</v>
      </c>
      <c r="G240" s="29">
        <v>7</v>
      </c>
    </row>
    <row r="241" spans="1:7" s="2" customFormat="1" hidden="1" x14ac:dyDescent="0.25">
      <c r="A241" s="15">
        <f t="shared" si="13"/>
        <v>191</v>
      </c>
      <c r="B241" s="17"/>
      <c r="C241" s="18"/>
      <c r="D241" s="28" t="s">
        <v>478</v>
      </c>
      <c r="E241" s="28" t="s">
        <v>479</v>
      </c>
      <c r="F241" s="28" t="s">
        <v>341</v>
      </c>
      <c r="G241" s="29">
        <v>4</v>
      </c>
    </row>
    <row r="242" spans="1:7" s="2" customFormat="1" hidden="1" x14ac:dyDescent="0.25">
      <c r="A242" s="15">
        <f t="shared" si="13"/>
        <v>192</v>
      </c>
      <c r="B242" s="17"/>
      <c r="C242" s="18"/>
      <c r="D242" s="34" t="s">
        <v>480</v>
      </c>
      <c r="E242" s="34" t="s">
        <v>481</v>
      </c>
      <c r="F242" s="28" t="s">
        <v>402</v>
      </c>
      <c r="G242" s="29">
        <v>2</v>
      </c>
    </row>
    <row r="243" spans="1:7" s="2" customFormat="1" hidden="1" x14ac:dyDescent="0.25">
      <c r="A243" s="15">
        <f t="shared" si="13"/>
        <v>193</v>
      </c>
      <c r="B243" s="17"/>
      <c r="C243" s="18"/>
      <c r="D243" s="28" t="s">
        <v>482</v>
      </c>
      <c r="E243" s="28" t="s">
        <v>483</v>
      </c>
      <c r="F243" s="28" t="s">
        <v>402</v>
      </c>
      <c r="G243" s="29">
        <v>2</v>
      </c>
    </row>
    <row r="244" spans="1:7" s="2" customFormat="1" ht="15.75" x14ac:dyDescent="0.3">
      <c r="A244" s="15">
        <f t="shared" si="13"/>
        <v>194</v>
      </c>
      <c r="B244" s="17"/>
      <c r="C244" s="18"/>
      <c r="D244" s="7" t="s">
        <v>484</v>
      </c>
      <c r="E244" s="7" t="s">
        <v>485</v>
      </c>
      <c r="F244" s="61" t="s">
        <v>348</v>
      </c>
      <c r="G244" s="61">
        <v>18</v>
      </c>
    </row>
    <row r="245" spans="1:7" s="2" customFormat="1" x14ac:dyDescent="0.25">
      <c r="A245" s="15">
        <f t="shared" si="13"/>
        <v>195</v>
      </c>
      <c r="B245" s="17"/>
      <c r="C245" s="18"/>
      <c r="D245" s="28" t="s">
        <v>486</v>
      </c>
      <c r="E245" s="28" t="s">
        <v>485</v>
      </c>
      <c r="F245" s="28" t="s">
        <v>409</v>
      </c>
      <c r="G245" s="29">
        <v>7</v>
      </c>
    </row>
    <row r="246" spans="1:7" s="2" customFormat="1" x14ac:dyDescent="0.25">
      <c r="A246" s="15">
        <f t="shared" si="13"/>
        <v>196</v>
      </c>
      <c r="B246" s="17"/>
      <c r="C246" s="18"/>
      <c r="D246" s="28" t="s">
        <v>487</v>
      </c>
      <c r="E246" s="28" t="s">
        <v>488</v>
      </c>
      <c r="F246" s="28" t="s">
        <v>348</v>
      </c>
      <c r="G246" s="29">
        <v>18</v>
      </c>
    </row>
    <row r="247" spans="1:7" s="2" customFormat="1" ht="15.75" x14ac:dyDescent="0.3">
      <c r="A247" s="15">
        <f t="shared" si="13"/>
        <v>197</v>
      </c>
      <c r="B247" s="17"/>
      <c r="C247" s="18"/>
      <c r="D247" s="7" t="s">
        <v>489</v>
      </c>
      <c r="E247" s="7" t="s">
        <v>490</v>
      </c>
      <c r="F247" s="8" t="s">
        <v>409</v>
      </c>
      <c r="G247" s="8">
        <v>6</v>
      </c>
    </row>
    <row r="248" spans="1:7" s="2" customFormat="1" x14ac:dyDescent="0.25">
      <c r="A248" s="15">
        <f t="shared" si="13"/>
        <v>198</v>
      </c>
      <c r="B248" s="17"/>
      <c r="C248" s="18"/>
      <c r="D248" s="28" t="s">
        <v>491</v>
      </c>
      <c r="E248" s="28" t="s">
        <v>492</v>
      </c>
      <c r="F248" s="28" t="s">
        <v>365</v>
      </c>
      <c r="G248" s="29">
        <v>32</v>
      </c>
    </row>
    <row r="249" spans="1:7" s="2" customFormat="1" ht="15.75" x14ac:dyDescent="0.3">
      <c r="A249" s="15">
        <f t="shared" si="13"/>
        <v>199</v>
      </c>
      <c r="B249" s="17"/>
      <c r="C249" s="18"/>
      <c r="D249" s="7" t="s">
        <v>493</v>
      </c>
      <c r="E249" s="7" t="s">
        <v>494</v>
      </c>
      <c r="F249" s="8" t="s">
        <v>402</v>
      </c>
      <c r="G249" s="8">
        <v>2</v>
      </c>
    </row>
    <row r="250" spans="1:7" s="2" customFormat="1" hidden="1" x14ac:dyDescent="0.25">
      <c r="A250" s="15">
        <f t="shared" si="13"/>
        <v>200</v>
      </c>
      <c r="B250" s="17"/>
      <c r="C250" s="18"/>
      <c r="D250" s="28" t="s">
        <v>466</v>
      </c>
      <c r="E250" s="28" t="s">
        <v>495</v>
      </c>
      <c r="F250" s="28" t="s">
        <v>339</v>
      </c>
      <c r="G250" s="29">
        <v>8</v>
      </c>
    </row>
    <row r="251" spans="1:7" x14ac:dyDescent="0.25">
      <c r="A251" s="15">
        <f t="shared" si="13"/>
        <v>201</v>
      </c>
      <c r="B251" s="17"/>
      <c r="C251" s="18"/>
      <c r="D251" s="28" t="s">
        <v>496</v>
      </c>
      <c r="E251" s="28" t="s">
        <v>497</v>
      </c>
      <c r="F251" s="28" t="s">
        <v>394</v>
      </c>
      <c r="G251" s="29">
        <v>50</v>
      </c>
    </row>
    <row r="252" spans="1:7" x14ac:dyDescent="0.25">
      <c r="A252" s="15">
        <f t="shared" si="13"/>
        <v>202</v>
      </c>
      <c r="B252" s="17"/>
      <c r="C252" s="18"/>
      <c r="D252" s="28" t="s">
        <v>498</v>
      </c>
      <c r="E252" s="28" t="s">
        <v>499</v>
      </c>
      <c r="F252" s="28" t="s">
        <v>365</v>
      </c>
      <c r="G252" s="29">
        <v>32</v>
      </c>
    </row>
    <row r="253" spans="1:7" ht="15.75" x14ac:dyDescent="0.3">
      <c r="A253" s="15">
        <f t="shared" si="13"/>
        <v>203</v>
      </c>
      <c r="B253" s="17"/>
      <c r="C253" s="18"/>
      <c r="D253" s="7" t="s">
        <v>500</v>
      </c>
      <c r="E253" s="7" t="s">
        <v>499</v>
      </c>
      <c r="F253" s="8" t="s">
        <v>348</v>
      </c>
      <c r="G253" s="8">
        <v>15</v>
      </c>
    </row>
    <row r="254" spans="1:7" x14ac:dyDescent="0.25">
      <c r="A254" s="15">
        <f t="shared" si="13"/>
        <v>204</v>
      </c>
      <c r="B254" s="17"/>
      <c r="C254" s="18"/>
      <c r="D254" s="28" t="s">
        <v>501</v>
      </c>
      <c r="E254" s="28" t="s">
        <v>502</v>
      </c>
      <c r="F254" s="28" t="s">
        <v>348</v>
      </c>
      <c r="G254" s="29">
        <v>18</v>
      </c>
    </row>
    <row r="255" spans="1:7" ht="15.75" thickBot="1" x14ac:dyDescent="0.3">
      <c r="A255" s="11"/>
      <c r="B255" s="20"/>
      <c r="C255" s="46"/>
      <c r="D255" s="45"/>
      <c r="E255" s="45"/>
      <c r="F255" s="45"/>
      <c r="G255" s="51"/>
    </row>
    <row r="256" spans="1:7" ht="15.95" hidden="1" customHeight="1" x14ac:dyDescent="0.3">
      <c r="A256" s="68" t="s">
        <v>503</v>
      </c>
      <c r="B256" s="69"/>
      <c r="C256" s="69"/>
      <c r="D256" s="69"/>
      <c r="E256" s="69"/>
      <c r="F256" s="69"/>
      <c r="G256" s="69"/>
    </row>
    <row r="257" spans="1:7" ht="15.75" hidden="1" thickBot="1" x14ac:dyDescent="0.3">
      <c r="A257" s="3" t="s">
        <v>1</v>
      </c>
      <c r="B257" s="4" t="s">
        <v>2</v>
      </c>
      <c r="C257" s="5" t="s">
        <v>3</v>
      </c>
      <c r="D257" s="4" t="s">
        <v>4</v>
      </c>
      <c r="E257" s="4" t="s">
        <v>5</v>
      </c>
      <c r="F257" s="4" t="s">
        <v>6</v>
      </c>
      <c r="G257" s="6" t="s">
        <v>7</v>
      </c>
    </row>
    <row r="258" spans="1:7" ht="15.75" hidden="1" thickBot="1" x14ac:dyDescent="0.3">
      <c r="A258" s="3"/>
      <c r="B258" s="4"/>
      <c r="C258" s="5"/>
      <c r="D258" s="4"/>
      <c r="E258" s="4"/>
      <c r="F258" s="4"/>
      <c r="G258" s="6"/>
    </row>
    <row r="259" spans="1:7" ht="17.25" thickBot="1" x14ac:dyDescent="0.3">
      <c r="A259" s="62" t="s">
        <v>504</v>
      </c>
      <c r="B259" s="63"/>
      <c r="C259" s="63"/>
      <c r="D259" s="63"/>
      <c r="E259" s="63"/>
      <c r="F259" s="63"/>
      <c r="G259" s="63"/>
    </row>
    <row r="260" spans="1:7" x14ac:dyDescent="0.25">
      <c r="A260" s="3" t="s">
        <v>1</v>
      </c>
      <c r="B260" s="4" t="s">
        <v>2</v>
      </c>
      <c r="C260" s="5" t="s">
        <v>3</v>
      </c>
      <c r="D260" s="4" t="s">
        <v>4</v>
      </c>
      <c r="E260" s="4" t="s">
        <v>5</v>
      </c>
      <c r="F260" s="4" t="s">
        <v>6</v>
      </c>
      <c r="G260" s="6" t="s">
        <v>7</v>
      </c>
    </row>
    <row r="261" spans="1:7" s="2" customFormat="1" x14ac:dyDescent="0.25">
      <c r="A261" s="3">
        <f>A254+1</f>
        <v>205</v>
      </c>
      <c r="B261" s="17"/>
      <c r="C261" s="18"/>
      <c r="D261" s="28" t="s">
        <v>505</v>
      </c>
      <c r="E261" s="28" t="s">
        <v>506</v>
      </c>
      <c r="F261" s="28" t="s">
        <v>507</v>
      </c>
      <c r="G261" s="29">
        <v>24</v>
      </c>
    </row>
    <row r="262" spans="1:7" s="2" customFormat="1" x14ac:dyDescent="0.25">
      <c r="A262" s="15">
        <f>+A261+1</f>
        <v>206</v>
      </c>
      <c r="B262" s="17"/>
      <c r="C262" s="18"/>
      <c r="D262" s="28" t="s">
        <v>508</v>
      </c>
      <c r="E262" s="28" t="s">
        <v>509</v>
      </c>
      <c r="F262" s="28" t="s">
        <v>507</v>
      </c>
      <c r="G262" s="29">
        <v>18</v>
      </c>
    </row>
    <row r="263" spans="1:7" s="2" customFormat="1" x14ac:dyDescent="0.25">
      <c r="A263" s="15">
        <f>+A262+1</f>
        <v>207</v>
      </c>
      <c r="B263" s="17"/>
      <c r="C263" s="18"/>
      <c r="D263" s="28" t="s">
        <v>510</v>
      </c>
      <c r="E263" s="28" t="s">
        <v>511</v>
      </c>
      <c r="F263" s="28" t="s">
        <v>507</v>
      </c>
      <c r="G263" s="29">
        <v>24</v>
      </c>
    </row>
  </sheetData>
  <protectedRanges>
    <protectedRange sqref="C108:C111 C54:C92" name="Range1_4"/>
    <protectedRange sqref="C106:C107" name="Range1_4_1"/>
    <protectedRange sqref="C105" name="Range1_5"/>
  </protectedRanges>
  <mergeCells count="14">
    <mergeCell ref="A259:G259"/>
    <mergeCell ref="A1:G1"/>
    <mergeCell ref="A145:G145"/>
    <mergeCell ref="A152:G152"/>
    <mergeCell ref="A160:G160"/>
    <mergeCell ref="A175:G175"/>
    <mergeCell ref="A199:G199"/>
    <mergeCell ref="A256:G256"/>
    <mergeCell ref="A2:G2"/>
    <mergeCell ref="A17:G17"/>
    <mergeCell ref="A31:G31"/>
    <mergeCell ref="A37:G37"/>
    <mergeCell ref="A132:G132"/>
    <mergeCell ref="A140:G140"/>
  </mergeCells>
  <printOptions horizontalCentered="1"/>
  <pageMargins left="0" right="0" top="0.25" bottom="0.75" header="0.3" footer="0.3"/>
  <pageSetup scale="78" fitToHeight="0" orientation="portrait" horizontalDpi="300" verticalDpi="300" r:id="rId1"/>
  <headerFooter>
    <oddFooter>&amp;LEHR
800-214-2221
info@ehrnet.com | www.ehrnet.com&amp;C&amp;P/&amp;N&amp;RARI10 ArizonaEast Dristributors - NJ
Availability
January 2026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Rachael Ressler</dc:creator>
  <cp:lastModifiedBy>Rachael Ressler</cp:lastModifiedBy>
  <cp:lastPrinted>2026-01-15T17:33:48Z</cp:lastPrinted>
  <dcterms:created xsi:type="dcterms:W3CDTF">2026-01-15T17:15:14Z</dcterms:created>
  <dcterms:modified xsi:type="dcterms:W3CDTF">2026-01-15T17:46:40Z</dcterms:modified>
</cp:coreProperties>
</file>